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pittlm1\Desktop\My DRAFT WCSG Documents\"/>
    </mc:Choice>
  </mc:AlternateContent>
  <bookViews>
    <workbookView xWindow="480" yWindow="75" windowWidth="18195" windowHeight="11820"/>
  </bookViews>
  <sheets>
    <sheet name="Cred File Worksheet" sheetId="1" r:id="rId1"/>
    <sheet name="Recred File Worksheet" sheetId="2" r:id="rId2"/>
    <sheet name="File Review Comments" sheetId="3" r:id="rId3"/>
    <sheet name="Instructions" sheetId="4" r:id="rId4"/>
    <sheet name="HP Elements Use" sheetId="5" r:id="rId5"/>
    <sheet name="Sheet1" sheetId="6" r:id="rId6"/>
  </sheets>
  <definedNames>
    <definedName name="_xlnm.Print_Area" localSheetId="2">'File Review Comments'!$A$1:$D$36</definedName>
    <definedName name="_xlnm.Print_Titles" localSheetId="0">'Cred File Worksheet'!$A:$B</definedName>
    <definedName name="_xlnm.Print_Titles" localSheetId="1">'Recred File Worksheet'!$A:$B</definedName>
    <definedName name="Z_76C5F6C8_C4DD_46D5_B669_7D44A036C2BC_.wvu.PrintArea" localSheetId="2" hidden="1">'File Review Comments'!$A$1:$D$36</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s>
  <calcPr calcId="171027"/>
  <customWorkbookViews>
    <customWorkbookView name="Pittman, Michelle - Personal View" guid="{76C5F6C8-C4DD-46D5-B669-7D44A036C2BC}" mergeInterval="0" personalView="1" maximized="1" windowWidth="1280" windowHeight="838" activeSheetId="1"/>
  </customWorkbookViews>
</workbook>
</file>

<file path=xl/calcChain.xml><?xml version="1.0" encoding="utf-8"?>
<calcChain xmlns="http://schemas.openxmlformats.org/spreadsheetml/2006/main">
  <c r="AH35" i="1" l="1"/>
  <c r="AG35" i="1"/>
  <c r="AI35" i="1" l="1"/>
  <c r="AH35" i="2"/>
  <c r="AG35" i="2"/>
  <c r="AI35" i="2" s="1"/>
  <c r="AH34" i="2" l="1"/>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11" i="2"/>
  <c r="AG11" i="2"/>
  <c r="AH10" i="2"/>
  <c r="AG10" i="2"/>
  <c r="AH36" i="1"/>
  <c r="AG36"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H10" i="1"/>
  <c r="AG10" i="1"/>
  <c r="AH9" i="1"/>
  <c r="AG9" i="1"/>
  <c r="AI23" i="2" l="1"/>
  <c r="AI26" i="2"/>
  <c r="AI10" i="2"/>
  <c r="AI36" i="1"/>
  <c r="AI22" i="2"/>
  <c r="AI13" i="1"/>
  <c r="AI17" i="1"/>
  <c r="AI25" i="1"/>
  <c r="AI18" i="1"/>
  <c r="AI20" i="1"/>
  <c r="AI22" i="1"/>
  <c r="AI26" i="1"/>
  <c r="AI30" i="1"/>
  <c r="AI17" i="2"/>
  <c r="AI21" i="2"/>
  <c r="AI33" i="2"/>
  <c r="AI14" i="2"/>
  <c r="AI16" i="2"/>
  <c r="AI18" i="2"/>
  <c r="AI20" i="2"/>
  <c r="AI27" i="2"/>
  <c r="AI11" i="2"/>
  <c r="AI30" i="2"/>
  <c r="AI32" i="2"/>
  <c r="AI34" i="2"/>
  <c r="AI34" i="1"/>
  <c r="AI33" i="1"/>
  <c r="AI9" i="1"/>
  <c r="AI11" i="1"/>
  <c r="AI27" i="1"/>
  <c r="AI15" i="1"/>
  <c r="AI24" i="1"/>
  <c r="AI29" i="1"/>
  <c r="AI31" i="1"/>
  <c r="AI25" i="2"/>
  <c r="AI19" i="1"/>
  <c r="AI28" i="1"/>
  <c r="AI13" i="2"/>
  <c r="AI15" i="2"/>
  <c r="AI24" i="2"/>
  <c r="AI29" i="2"/>
  <c r="AI31" i="2"/>
  <c r="AI10" i="1"/>
  <c r="AI16" i="1"/>
  <c r="AI21" i="1"/>
  <c r="AI23" i="1"/>
  <c r="AI32" i="1"/>
  <c r="AI12" i="2"/>
  <c r="AI19" i="2"/>
  <c r="AI28" i="2"/>
  <c r="AI14" i="1"/>
</calcChain>
</file>

<file path=xl/sharedStrings.xml><?xml version="1.0" encoding="utf-8"?>
<sst xmlns="http://schemas.openxmlformats.org/spreadsheetml/2006/main" count="576" uniqueCount="226">
  <si>
    <t xml:space="preserve">* Verification time limit is 180 days
# Verification time limit is 365 days
@ CMS Requirement, verification time limit is 180 days
$ URAC                                                                 </t>
  </si>
  <si>
    <t>File 1</t>
  </si>
  <si>
    <t>File 2</t>
  </si>
  <si>
    <t>File 3</t>
  </si>
  <si>
    <t>File 4</t>
  </si>
  <si>
    <t>File 5</t>
  </si>
  <si>
    <t>File 6</t>
  </si>
  <si>
    <t>File 7</t>
  </si>
  <si>
    <t>File 8</t>
  </si>
  <si>
    <t>File 9</t>
  </si>
  <si>
    <t>File 10</t>
  </si>
  <si>
    <t>File 11</t>
  </si>
  <si>
    <t>File 12</t>
  </si>
  <si>
    <t>File 13</t>
  </si>
  <si>
    <t>File 14</t>
  </si>
  <si>
    <t>File 15</t>
  </si>
  <si>
    <t>File 16</t>
  </si>
  <si>
    <t>File 17</t>
  </si>
  <si>
    <t>File 18</t>
  </si>
  <si>
    <t>File 19</t>
  </si>
  <si>
    <t>File 20</t>
  </si>
  <si>
    <t>File 21</t>
  </si>
  <si>
    <t>File 22</t>
  </si>
  <si>
    <t>File 23</t>
  </si>
  <si>
    <t>File 24</t>
  </si>
  <si>
    <t>File 25</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</si>
  <si>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</si>
  <si>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</si>
  <si>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</si>
  <si>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</si>
  <si>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</si>
  <si>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</si>
  <si>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</si>
  <si>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</si>
  <si>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</si>
  <si>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</si>
  <si>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</si>
  <si>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r>
      <t xml:space="preserve">A current and valid license to practice </t>
    </r>
    <r>
      <rPr>
        <sz val="8"/>
        <rFont val="Verdana"/>
        <family val="2"/>
      </rPr>
      <t xml:space="preserve"> - </t>
    </r>
    <r>
      <rPr>
        <strike/>
        <sz val="8"/>
        <rFont val="Verdana"/>
        <family val="2"/>
      </rPr>
      <t>f</t>
    </r>
    <r>
      <rPr>
        <sz val="8"/>
        <rFont val="Verdana"/>
        <family val="2"/>
      </rPr>
      <t>or each state</t>
    </r>
  </si>
  <si>
    <t>CR 3A2 *@</t>
  </si>
  <si>
    <t>CR 3A3 *@</t>
  </si>
  <si>
    <r>
      <rPr>
        <b/>
        <sz val="8"/>
        <rFont val="Verdana"/>
        <family val="2"/>
      </rPr>
      <t>Education &amp; Training</t>
    </r>
    <r>
      <rPr>
        <sz val="8"/>
        <rFont val="Verdana"/>
        <family val="2"/>
      </rPr>
      <t xml:space="preserve"> if practitioner is not board certified</t>
    </r>
  </si>
  <si>
    <t>CR 3A4 *@</t>
  </si>
  <si>
    <t>Board Certification</t>
  </si>
  <si>
    <t>CR 3A5 #@</t>
  </si>
  <si>
    <r>
      <rPr>
        <b/>
        <sz val="8"/>
        <rFont val="Verdana"/>
        <family val="2"/>
      </rPr>
      <t>Work History</t>
    </r>
    <r>
      <rPr>
        <sz val="8"/>
        <rFont val="Verdana"/>
        <family val="2"/>
      </rPr>
      <t xml:space="preserve"> - minimum 5 years</t>
    </r>
  </si>
  <si>
    <t>CR 3A6 *@</t>
  </si>
  <si>
    <r>
      <t>Malpractice History</t>
    </r>
    <r>
      <rPr>
        <sz val="8"/>
        <rFont val="Verdana"/>
        <family val="2"/>
      </rPr>
      <t xml:space="preserve"> - minimum 5 years</t>
    </r>
  </si>
  <si>
    <t>CR 3B1 *@</t>
  </si>
  <si>
    <r>
      <t xml:space="preserve">Sanctions/Limitations on Licensure - </t>
    </r>
    <r>
      <rPr>
        <sz val="8"/>
        <rFont val="Verdana"/>
        <family val="2"/>
      </rPr>
      <t>minimum 5 years</t>
    </r>
  </si>
  <si>
    <t>CR 3B2 *@</t>
  </si>
  <si>
    <t xml:space="preserve">Medicare/Medicaid Sanctions </t>
  </si>
  <si>
    <t>CR 3C1 #@</t>
  </si>
  <si>
    <r>
      <t xml:space="preserve">Reasons for Inability </t>
    </r>
    <r>
      <rPr>
        <sz val="8"/>
        <rFont val="Verdana"/>
        <family val="2"/>
      </rPr>
      <t>to perform essential functions of positions with or without accommodations</t>
    </r>
  </si>
  <si>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</si>
  <si>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</si>
  <si>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</si>
  <si>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</si>
  <si>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</si>
  <si>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</si>
  <si>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</si>
  <si>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</si>
  <si>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</si>
  <si>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</si>
  <si>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</si>
  <si>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HP 2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</si>
  <si>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</si>
  <si>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</si>
  <si>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</si>
  <si>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</si>
  <si>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</si>
  <si>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</si>
  <si>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</si>
  <si>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</si>
  <si>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</si>
  <si>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</si>
  <si>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</si>
  <si>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</si>
  <si>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</si>
  <si>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</si>
  <si>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</si>
  <si>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HP 10 *</t>
  </si>
  <si>
    <t>DEA Coverage plan in file documenting covering practitioner name or DEA #</t>
  </si>
  <si>
    <t>Social Security Administration and Control Master File (Death Master File or via vendor is acceptable)</t>
  </si>
  <si>
    <t>HP 12 @</t>
  </si>
  <si>
    <t>National Plan and Provider Enumeration System (NPPES) - NPI</t>
  </si>
  <si>
    <t>PSV of Temporary WA License. BC-MD/DO, BG-PAC, N3-NP, N2-RN</t>
  </si>
  <si>
    <t>* Verification time limit is 180 days
# Verification time limit is 365 days
@ CMS Requirement, verification time limit is 180 days
$ URAC</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</si>
  <si>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</si>
  <si>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</si>
  <si>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</si>
  <si>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</si>
  <si>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</si>
  <si>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</si>
  <si>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</si>
  <si>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</si>
  <si>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</si>
  <si>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</si>
  <si>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</si>
  <si>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</si>
  <si>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</si>
  <si>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</si>
  <si>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</si>
  <si>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</si>
  <si>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</si>
  <si>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</si>
  <si>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</si>
  <si>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</si>
  <si>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 xml:space="preserve">HP 2 @ </t>
  </si>
  <si>
    <t>OIG Website - Medicare/Medicaid Sanctions</t>
  </si>
  <si>
    <t>HP 6 B @$</t>
  </si>
  <si>
    <t>Performance Monitoring</t>
  </si>
  <si>
    <t xml:space="preserve">HP 8 </t>
  </si>
  <si>
    <t>Total xx Credentialing Files Reviewed</t>
  </si>
  <si>
    <t>xx PCP</t>
  </si>
  <si>
    <t>xx Specialist</t>
  </si>
  <si>
    <t>xx Other Licensed Independent Practitioners</t>
  </si>
  <si>
    <t>Total xx Recredentialing Files Reviewed</t>
  </si>
  <si>
    <r>
      <t xml:space="preserve">File Selection Methodology </t>
    </r>
    <r>
      <rPr>
        <sz val="8"/>
        <rFont val="Verdana"/>
        <family val="2"/>
      </rPr>
      <t>(insert what method you used for the selection of files)</t>
    </r>
    <r>
      <rPr>
        <b/>
        <sz val="8"/>
        <rFont val="Verdana"/>
        <family val="2"/>
      </rPr>
      <t>: _______________</t>
    </r>
  </si>
  <si>
    <t>File Type</t>
  </si>
  <si>
    <t>Identifyer</t>
  </si>
  <si>
    <t>Standard</t>
  </si>
  <si>
    <t>Issue</t>
  </si>
  <si>
    <t>C</t>
  </si>
  <si>
    <t>R</t>
  </si>
  <si>
    <t>NOTE: Please provide file comments/explaination for all elements identified above</t>
  </si>
  <si>
    <t xml:space="preserve">Refer to the NCQA standards and guidelines and the CMS Medicare Advantage manual for additional information about requirements and acceptable verification sources.   </t>
  </si>
  <si>
    <t>Provide the file list to the group 10 business days before the site visit so they have time to prepare the files.</t>
  </si>
  <si>
    <t>CR 3A1/
CR R3A1</t>
  </si>
  <si>
    <t>CR 3A2/
CR R3A2</t>
  </si>
  <si>
    <t>CR 3A3/
CR R3A3</t>
  </si>
  <si>
    <t>CR 3A6/ 
CR R3A6</t>
  </si>
  <si>
    <t>CR 3B1/
CR R3B1</t>
  </si>
  <si>
    <t>CR 3B2/
CR R3B2</t>
  </si>
  <si>
    <t>CR 3C1 - 
CR 3C6 &amp; 
CR R3C1 - 
CR R3C6</t>
  </si>
  <si>
    <t>CR 3C5/
CR R3C5</t>
  </si>
  <si>
    <t>HP 1 (Initials &amp; Recreds) 
CMS Requirement</t>
  </si>
  <si>
    <t>HP 6 (Initial Only)</t>
  </si>
  <si>
    <t>HP 7 (Initials &amp; Recreds)</t>
  </si>
  <si>
    <t>HP 9 (Initials &amp; Recreds)</t>
  </si>
  <si>
    <t>HP 10 (Initials &amp; Recred)</t>
  </si>
  <si>
    <t>HP 12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</si>
  <si>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</si>
  <si>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</si>
  <si>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</si>
  <si>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</si>
  <si>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</si>
  <si>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</si>
  <si>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Additional File Elements beyond NCQA requirements:
@ - CMS Element, verification time limit is 180 days
* - HP element, verification time limit is 180 days
# - HP element, verification time limit is 365 days                                                                            $ - URAC requirement</t>
  </si>
  <si>
    <t>CHP</t>
  </si>
  <si>
    <t>Coordinated Care</t>
  </si>
  <si>
    <t>FCHN</t>
  </si>
  <si>
    <t>Molina</t>
  </si>
  <si>
    <t>NPN</t>
  </si>
  <si>
    <t>PacMed</t>
  </si>
  <si>
    <t>Premera</t>
  </si>
  <si>
    <t>Regence</t>
  </si>
  <si>
    <t>Initial</t>
  </si>
  <si>
    <r>
      <t>HP 1 @</t>
    </r>
    <r>
      <rPr>
        <sz val="10"/>
        <color indexed="10"/>
        <rFont val="Arial"/>
        <family val="2"/>
      </rPr>
      <t xml:space="preserve"> </t>
    </r>
  </si>
  <si>
    <t>X</t>
  </si>
  <si>
    <t>OIG Website used for Medicare/Medicaid Sanctions</t>
  </si>
  <si>
    <t>SAM Website used for Medicare/Medicaid Sanctions</t>
  </si>
  <si>
    <t>Admitting privileges or inpatient coverage arrangement stated on application</t>
  </si>
  <si>
    <t xml:space="preserve">Initial </t>
  </si>
  <si>
    <r>
      <t>DEA Coverage Plan documented in file</t>
    </r>
    <r>
      <rPr>
        <sz val="10"/>
        <color rgb="FFFF0000"/>
        <rFont val="Arial"/>
        <family val="2"/>
      </rPr>
      <t xml:space="preserve"> </t>
    </r>
    <r>
      <rPr>
        <sz val="10"/>
        <rFont val="Arial"/>
        <family val="2"/>
      </rPr>
      <t>(covering provider name or DEA #)</t>
    </r>
  </si>
  <si>
    <t>Social Security Administration and Control Master File</t>
  </si>
  <si>
    <t>Recred</t>
  </si>
  <si>
    <t>HP 6B @$</t>
  </si>
  <si>
    <t>Performance Data Reviewed</t>
  </si>
  <si>
    <r>
      <rPr>
        <b/>
        <sz val="12"/>
        <rFont val="Arial"/>
        <family val="2"/>
      </rPr>
      <t xml:space="preserve">Licensure </t>
    </r>
    <r>
      <rPr>
        <sz val="12"/>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t>
    </r>
  </si>
  <si>
    <r>
      <rPr>
        <b/>
        <sz val="12"/>
        <rFont val="Arial"/>
        <family val="2"/>
      </rPr>
      <t>Malpractice History</t>
    </r>
    <r>
      <rPr>
        <sz val="12"/>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PDS (Proactive Disclosure Service). If using PDS there must be evidence of current PDS enrollment for every practitioner audited, and PDS report must be reviewed within 180 days of the initial credentialing decision.  Evidence of enrollment can be shown through annual enrollment confirmation pages in each file or a log, notebook, or electronic file that contains evidence of annual confirmation pages.  For PDS to be acceptable at recredentialing there must be evidence of annual enrollment for each year in the recredentialing cycle.  </t>
    </r>
  </si>
  <si>
    <r>
      <rPr>
        <b/>
        <sz val="12"/>
        <rFont val="Arial"/>
        <family val="2"/>
      </rPr>
      <t>Sanctions/Limitations on Licensure</t>
    </r>
    <r>
      <rPr>
        <sz val="12"/>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</si>
  <si>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rPr>
        <b/>
        <sz val="12"/>
        <rFont val="Arial"/>
        <family val="2"/>
      </rPr>
      <t>Correctness/Completeness of the application &amp; Attestation date</t>
    </r>
    <r>
      <rPr>
        <sz val="12"/>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not what the answers are. If factor 6 is met, that is to say, there is a signed application attesting to the correctness and completeness of the application, and questions addressing all five factors are asked, then factor 6 will be scored as fully met. If the application is not signed, then factors 1-6 are not met and will be scored accordingly (per NCA query on 6/17/2013).  See HP 10 below for scoring instructions on questions not required by NCQA.</t>
    </r>
  </si>
  <si>
    <r>
      <t>Current Malpractice coverage</t>
    </r>
    <r>
      <rPr>
        <sz val="12"/>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</si>
  <si>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rPr>
        <sz val="12"/>
        <rFont val="Arial"/>
        <family val="2"/>
      </rPr>
      <t>HP 2 (Initials &amp; Recreds)</t>
    </r>
    <r>
      <rPr>
        <sz val="12"/>
        <color rgb="FFFF0000"/>
        <rFont val="Arial"/>
        <family val="2"/>
      </rPr>
      <t xml:space="preserve"> 
</t>
    </r>
    <r>
      <rPr>
        <sz val="12"/>
        <rFont val="Arial"/>
        <family val="2"/>
      </rPr>
      <t>CMS Requirement</t>
    </r>
  </si>
  <si>
    <r>
      <rPr>
        <b/>
        <sz val="12"/>
        <rFont val="Arial"/>
        <family val="2"/>
      </rPr>
      <t>OIG Website used for Medicare/Medicaid Sanctions</t>
    </r>
    <r>
      <rPr>
        <sz val="12"/>
        <rFont val="Arial"/>
        <family val="2"/>
      </rPr>
      <t xml:space="preserve"> - Verification time limit: 180 calendar days - This is a CMS requirement.  CMS does not allow organizations to use PDS (formerly Continuous Query) for this review.  Groups must check the OIG website and print off the verification and add it to the file.  Checklists entries are not acceptable.</t>
    </r>
  </si>
  <si>
    <r>
      <t xml:space="preserve">SAM website </t>
    </r>
    <r>
      <rPr>
        <sz val="12"/>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</si>
  <si>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rPr>
        <b/>
        <sz val="12"/>
        <rFont val="Arial"/>
        <family val="2"/>
      </rPr>
      <t>Admitting privileges or inpatient coverage arrangement</t>
    </r>
    <r>
      <rPr>
        <sz val="12"/>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rFont val="Arial"/>
        <family val="2"/>
      </rPr>
      <t>NOTE</t>
    </r>
    <r>
      <rPr>
        <sz val="12"/>
        <rFont val="Arial"/>
        <family val="2"/>
      </rPr>
      <t>: if the coverage letter is not dated, recommend it be dated. Do not score as deficient.</t>
    </r>
  </si>
  <si>
    <r>
      <t xml:space="preserve">Verification of current </t>
    </r>
    <r>
      <rPr>
        <b/>
        <sz val="12"/>
        <rFont val="Arial"/>
        <family val="2"/>
      </rPr>
      <t>malpractice coverage</t>
    </r>
    <r>
      <rPr>
        <sz val="12"/>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</si>
  <si>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t xml:space="preserve">Performance data review at recredentialing </t>
    </r>
    <r>
      <rPr>
        <sz val="12"/>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blinded.  The summary sheet doesn't have to permanently be in the credentialing file, but has to be presented with the file to get credit.</t>
    </r>
  </si>
  <si>
    <r>
      <t xml:space="preserve">Release of Information Date </t>
    </r>
    <r>
      <rPr>
        <sz val="12"/>
        <rFont val="Arial"/>
        <family val="2"/>
      </rPr>
      <t>-</t>
    </r>
    <r>
      <rPr>
        <b/>
        <sz val="12"/>
        <rFont val="Arial"/>
        <family val="2"/>
      </rPr>
      <t xml:space="preserve"> </t>
    </r>
    <r>
      <rPr>
        <sz val="12"/>
        <rFont val="Arial"/>
        <family val="2"/>
      </rPr>
      <t>(DD/MM/YY) document the date that the Release of Information was signed in the tool.  This element should not be scored 0 or 1. Health Plans will need to make that change on their own depending on their Release of Information requirements.</t>
    </r>
  </si>
  <si>
    <r>
      <rPr>
        <b/>
        <sz val="12"/>
        <rFont val="Arial"/>
        <family val="2"/>
      </rPr>
      <t xml:space="preserve">Committee Notification Letter </t>
    </r>
    <r>
      <rPr>
        <sz val="12"/>
        <rFont val="Arial"/>
        <family val="2"/>
      </rPr>
      <t>- (MM/DD/YY) after committee decisions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t>
    </r>
  </si>
  <si>
    <r>
      <t xml:space="preserve">Attestation Questions </t>
    </r>
    <r>
      <rPr>
        <sz val="12"/>
        <rFont val="Arial"/>
        <family val="2"/>
      </rPr>
      <t xml:space="preserve">not scored by NCQA - this includes the non NCQA required attestation questions asked on the application. If any of the attestation questions are </t>
    </r>
    <r>
      <rPr>
        <b/>
        <sz val="12"/>
        <rFont val="Arial"/>
        <family val="2"/>
      </rPr>
      <t>NOT</t>
    </r>
    <r>
      <rPr>
        <sz val="12"/>
        <rFont val="Arial"/>
        <family val="2"/>
      </rPr>
      <t xml:space="preserve"> answered, then scored this HP element 0. Comment Tab should include question number that was not answered. </t>
    </r>
  </si>
  <si>
    <r>
      <t xml:space="preserve">DEA Coverage Plan </t>
    </r>
    <r>
      <rPr>
        <sz val="12"/>
        <rFont val="Arial"/>
        <family val="2"/>
      </rPr>
      <t>- Practitioners with a pending or out of state DEA certificate at the time of committee approval must have a DEA Coverage Plan OR DEA number documented in each file.  The Coverage Plan must identify the covering provider and the covering provider's DEA Certificate number.  Please note name of Covering provider and his/her DEA certificate number on the comments tab.  DEA coverage plan must be within 180 days of committee decision.</t>
    </r>
  </si>
  <si>
    <r>
      <t xml:space="preserve">Social Security Administration and Death Master File - </t>
    </r>
    <r>
      <rPr>
        <sz val="12"/>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rFont val="Arial"/>
        <family val="2"/>
      </rPr>
      <t xml:space="preserve">Evidence that certified verification occurred (via certified vendor is acceptable) </t>
    </r>
    <r>
      <rPr>
        <sz val="12"/>
        <rFont val="Arial"/>
        <family val="2"/>
      </rPr>
      <t>must be in the practitioner's file. Checklist entry of the verification is not acceptable.</t>
    </r>
  </si>
  <si>
    <r>
      <t>National Plan and Provider Enumeration System (NPPES)</t>
    </r>
    <r>
      <rPr>
        <sz val="12"/>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Checklist entry of the verification is not acceptable.</t>
    </r>
  </si>
  <si>
    <r>
      <t xml:space="preserve">PSV of Temporary WA License </t>
    </r>
    <r>
      <rPr>
        <sz val="12"/>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</si>
  <si>
    <r>
      <rPr>
        <b/>
        <sz val="12"/>
        <color theme="1"/>
        <rFont val="Arial"/>
        <family val="2"/>
      </rPr>
      <t xml:space="preserve">Board certification </t>
    </r>
    <r>
      <rPr>
        <sz val="12"/>
        <color theme="1"/>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</si>
  <si>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t>CR 3A4</t>
  </si>
  <si>
    <t>CR 3A5</t>
  </si>
  <si>
    <r>
      <t xml:space="preserve">When reviewing files, each required document must have an </t>
    </r>
    <r>
      <rPr>
        <b/>
        <sz val="12"/>
        <color theme="1"/>
        <rFont val="Arial"/>
        <family val="2"/>
      </rPr>
      <t>indicator that establishes that it was in the file and reviewed by a staff person prior to committee</t>
    </r>
    <r>
      <rPr>
        <sz val="12"/>
        <color theme="1"/>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</si>
  <si>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rPr>
        <b/>
        <sz val="12"/>
        <color theme="1"/>
        <rFont val="Arial"/>
        <family val="2"/>
      </rPr>
      <t>PSV of fellowship completion in the physician's practicing sub-specialty, if not board certified in that sub-specialty</t>
    </r>
    <r>
      <rPr>
        <sz val="12"/>
        <color theme="1"/>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color theme="1"/>
        <rFont val="Arial"/>
        <family val="2"/>
      </rPr>
      <t>Failure to verify fellowship does not affect the CR 3A3 score.</t>
    </r>
    <r>
      <rPr>
        <sz val="12"/>
        <color theme="1"/>
        <rFont val="Arial"/>
        <family val="2"/>
      </rPr>
      <t xml:space="preserve"> </t>
    </r>
  </si>
  <si>
    <t>KFHPWA</t>
  </si>
  <si>
    <r>
      <t xml:space="preserve">A current and valid license to practice </t>
    </r>
    <r>
      <rPr>
        <sz val="8"/>
        <rFont val="Verdana"/>
        <family val="2"/>
      </rPr>
      <t xml:space="preserve"> - for each state</t>
    </r>
  </si>
  <si>
    <t xml:space="preserve">10% or 50 files whichever is less with a minimum of 10/10 or 8/30 + 2 with a minimum of 10 for URAC requirements  </t>
  </si>
  <si>
    <r>
      <t xml:space="preserve">Select between 20 and 50 files for audit, using the following parameters:
</t>
    </r>
    <r>
      <rPr>
        <b/>
        <sz val="12"/>
        <rFont val="Arial"/>
        <family val="2"/>
      </rPr>
      <t xml:space="preserve">Select files that have been initially credentialed or recredentialed since last annual audit plus one month (ex: 9/11/13 audit files for 9/11/14 audit range will be from 10/11/13-9/10/14).  Files with approval dates prior to the previous year’s audit date are not eligible for review and should not be selected.                                       </t>
    </r>
    <r>
      <rPr>
        <sz val="12"/>
        <rFont val="Arial"/>
        <family val="2"/>
      </rPr>
      <t xml:space="preserve">
                                                                                                                                                                                                                                                                                                               To meet both NCQA and URAC file selection standards, a minimum of 10%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The NCQA 8/30 rule may also be used: 40 initial files and 40 recredentialing files are selected. The initial and recredentialing files are randomly sorted.  For each file element, the team audits until eight (8) files are found compliant (not counting files scored N/A).  If an element is found not compliant, the team keeps auditing files, for that element only, until a total of 30 files are reviewed. If auditing for a health plan that is URAC accredited, the team must audit a minimum of 10 initials and 10 recredentialing files – all elements.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</si>
  <si>
    <t xml:space="preserve">HP 5 (Initials &amp; Recreds) URAC Requirement                  </t>
  </si>
  <si>
    <t>HP 6B (Recreds only)
CMS &amp; URAC Requirement</t>
  </si>
  <si>
    <t>HP 8 (Initials &amp; Recreds) URAC Requirement</t>
  </si>
  <si>
    <t>Medicare Opt-Out List Checked</t>
  </si>
  <si>
    <r>
      <t>Medicare Opt Out List</t>
    </r>
    <r>
      <rPr>
        <sz val="10"/>
        <rFont val="Arial"/>
        <family val="2"/>
      </rPr>
      <t xml:space="preserve"> Checked</t>
    </r>
  </si>
  <si>
    <r>
      <t xml:space="preserve">Request a list of all practitioners initial or recredentialed in the past 12 months or since the last assessment. Specify the date to pull files from.  Example: Previous audit date is 6/1/2014, when sending the file pull request to the Medical Group instruct them to pull files with an approval date after 7/1/2014. The following elements are needed on the file pull list:
- Practitioner Name
- Degree 
- Role (PCP, Specialist or Allied/Ancillary Practitioner)
- Practitioner's Specialty - For ARNP's specify type of practice (psychiatric, women's healthcare, CNM, Pediatric, Adult)
- Group Name
- Practice Address City
- Practice Address State
- Initial Credentialing Committee Decision Date
- Recredentialing Committee Decision Date
</t>
    </r>
    <r>
      <rPr>
        <b/>
        <sz val="12"/>
        <color theme="1"/>
        <rFont val="Arial"/>
        <family val="2"/>
      </rPr>
      <t>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t>
    </r>
    <r>
      <rPr>
        <sz val="12"/>
        <color theme="1"/>
        <rFont val="Arial"/>
        <family val="2"/>
      </rPr>
      <t xml:space="preserve">
</t>
    </r>
  </si>
  <si>
    <t xml:space="preserve">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(CR3), DEA Certificates (CR3A2), Education/Training (CR3A3) and Work History (CR3A5).  Be sure to audit all files for these elements against the 180 day requirement.
</t>
  </si>
  <si>
    <r>
      <rPr>
        <b/>
        <sz val="12"/>
        <color theme="1"/>
        <rFont val="Arial"/>
        <family val="2"/>
      </rPr>
      <t>Education and Training</t>
    </r>
    <r>
      <rPr>
        <sz val="12"/>
        <color theme="1"/>
        <rFont val="Arial"/>
        <family val="2"/>
      </rPr>
      <t xml:space="preserve"> - Verification time limit 180 calendar days (for NCQA must be prior to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not board certified in the specialty in which he/she is applying, there must be evidence of verification of the highest level of education and training </t>
    </r>
    <r>
      <rPr>
        <u/>
        <sz val="12"/>
        <color theme="1"/>
        <rFont val="Arial"/>
        <family val="2"/>
      </rPr>
      <t>completed</t>
    </r>
    <r>
      <rPr>
        <sz val="12"/>
        <color theme="1"/>
        <rFont val="Arial"/>
        <family val="2"/>
      </rPr>
      <t>, as relevant to the credentialed specialty.
For NCQA,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</si>
  <si>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rFont val="Arial"/>
        <family val="2"/>
      </rPr>
      <t xml:space="preserve">Work History </t>
    </r>
    <r>
      <rPr>
        <sz val="12"/>
        <rFont val="Arial"/>
        <family val="2"/>
      </rPr>
      <t>- Verification time limit: 180 calendar days (for NCQA 365 calendar days) -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Practitioners completing education and training within a few months of application normally do not have any applicable professional work history to document and should be scored compliant with this element.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</si>
  <si>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r>
      <t xml:space="preserve">Medicare/Medicaid Sanctions </t>
    </r>
    <r>
      <rPr>
        <sz val="12"/>
        <rFont val="Arial"/>
        <family val="2"/>
      </rPr>
      <t>- Verification time limit: 180 calendar days</t>
    </r>
    <r>
      <rPr>
        <b/>
        <sz val="12"/>
        <rFont val="Arial"/>
        <family val="2"/>
      </rPr>
      <t xml:space="preserve"> </t>
    </r>
    <r>
      <rPr>
        <sz val="12"/>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color indexed="10"/>
        <rFont val="Arial"/>
        <family val="2"/>
      </rPr>
      <t xml:space="preserve"> </t>
    </r>
  </si>
  <si>
    <r>
      <t>Enter 1, 0, or N/A in each file review cell.</t>
    </r>
    <r>
      <rPr>
        <sz val="12"/>
        <color rgb="FFFF0000"/>
        <rFont val="Arial"/>
        <family val="2"/>
      </rPr>
      <t xml:space="preserve">  </t>
    </r>
    <r>
      <rPr>
        <sz val="12"/>
        <rFont val="Arial"/>
        <family val="2"/>
      </rPr>
      <t>For HP elements 7 and 8, enter dates in MM/DD/YY format</t>
    </r>
    <r>
      <rPr>
        <sz val="12"/>
        <color rgb="FFFF0000"/>
        <rFont val="Arial"/>
        <family val="2"/>
      </rPr>
      <t>.</t>
    </r>
  </si>
  <si>
    <t>HP 3 (Initials &amp; Recreds)
CMS/Medicaid Requirement</t>
  </si>
  <si>
    <t>HP 4 (Initials &amp; Recreds) CMS &amp; URAC Requirement</t>
  </si>
  <si>
    <t>Medicare Opt-Out List CMS.gov Affidavits</t>
  </si>
  <si>
    <r>
      <t xml:space="preserve">Medicare Opt-out List CMS.gov Affidavits </t>
    </r>
    <r>
      <rPr>
        <sz val="12"/>
        <color theme="1"/>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the Medicare Opt-out list must be checked to make sure the provider hasn't opted out of Medicare.  When a provider has opted-out, it is for a non-revocable two year period with a beginning and ending date which is published on the list.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color theme="1"/>
        <rFont val="Arial"/>
        <family val="2"/>
      </rPr>
      <t>NOTE:</t>
    </r>
    <r>
      <rPr>
        <sz val="12"/>
        <color theme="1"/>
        <rFont val="Arial"/>
        <family val="2"/>
      </rPr>
      <t xml:space="preserve"> Chiropractic practitioners are not allowed to opt out of Medicare.</t>
    </r>
  </si>
  <si>
    <r>
      <rPr>
        <b/>
        <sz val="12"/>
        <rFont val="Arial"/>
        <family val="2"/>
      </rPr>
      <t>DEA</t>
    </r>
    <r>
      <rPr>
        <sz val="12"/>
        <rFont val="Arial"/>
        <family val="2"/>
      </rPr>
      <t xml:space="preserve"> (current at time of approval, for each state) - Verification time limit 180 calendar days (for NCQA must be prior to credentialing decision) - DEA verifications must have an address in the state of practice.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See # 23 below for Coverage Plan requirements. If an acceptable DEA Plan is found in the file, score CR3A2 compliant.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If an acceptable coverage plan is found in the file, score CR3A2 compliant.
DEA certificates with Fee Exempt Status. These certificates are applicable only to the location that is on the certificate. They cannot be used at other locations that are not a part of the organization that paid for the certificate (i.e. moonlighting, additional solo practices, etc.).
Practitioners (physicians, nurse practitioners and physician assistants) qualified to treat narcotic dependence with schedules III-V narcotic controlled substances are not required to have a separate DEA registration; however, must have a DATA (Drug Addiction Treatment Act) waiver. DATA waived practitioners will have a second number listed on his/her DEA certificate, below the DEA number. This number will start with an "X". Acceptable PSV sources for the DATA waiver is a copy of the DEA certificate showing the DEA-X number, or confirmation from the SAMHSA website.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
</t>
    </r>
  </si>
  <si>
    <t>HP 13</t>
  </si>
  <si>
    <t>HP 11 *</t>
  </si>
  <si>
    <t>HP 14 *</t>
  </si>
  <si>
    <t>HP 14 (Initials Only)</t>
  </si>
  <si>
    <t>HP 11 (Initials &amp; Recreds) Medicaid Requirement</t>
  </si>
  <si>
    <t>HP 13 (Initials &amp; Recreds) Medicaid Requirement</t>
  </si>
  <si>
    <t>File 26</t>
  </si>
  <si>
    <t>File 27</t>
  </si>
  <si>
    <t>File 28</t>
  </si>
  <si>
    <t>File 29</t>
  </si>
  <si>
    <t>File 30</t>
  </si>
  <si>
    <r>
      <t>A valid DEA or CDS certificate, if applicable,</t>
    </r>
    <r>
      <rPr>
        <sz val="8"/>
        <rFont val="Verdana"/>
        <family val="2"/>
      </rPr>
      <t xml:space="preserve"> for each state or DEA Coverage Plan</t>
    </r>
  </si>
  <si>
    <r>
      <t>A valid DEA or CDS certificate, if applicable,</t>
    </r>
    <r>
      <rPr>
        <sz val="8"/>
        <rFont val="Verdana"/>
        <family val="2"/>
      </rPr>
      <t xml:space="preserve"> for each state or DEA coverage plan</t>
    </r>
  </si>
  <si>
    <t>Medicaid Provider Termination &amp; Exclusion List(s)</t>
  </si>
  <si>
    <r>
      <rPr>
        <b/>
        <sz val="12"/>
        <rFont val="Arial"/>
        <family val="2"/>
      </rPr>
      <t>Medicaid Provider Termination &amp; Exclusion List(s)</t>
    </r>
    <r>
      <rPr>
        <sz val="12"/>
        <rFont val="Arial"/>
        <family val="2"/>
      </rPr>
      <t xml:space="preserve"> - Verification time limit: Prior to Credentialing Committee decision. Some health plans require delegates to verify that the practitioner is not terminated or excluded in any state that they are practicing. For example, if practitioner indicates on application that he/she practices in WA and OR, both state lists must be checked. This may be documented on the checklist, or the delegate may have a print off of applicable list(s) showing that practitioner was not found.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</si>
</sst>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m/dd/yy;@"/>
  </numFmts>
  <fonts count="24"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trike/>
      <sz val="8"/>
      <name val="Verdana"/>
      <family val="2"/>
    </font>
    <font>
      <sz val="11"/>
      <name val="Calibri"/>
      <family val="2"/>
      <scheme val="minor"/>
    </font>
    <font>
      <sz val="12"/>
      <name val="Verdana"/>
      <family val="2"/>
    </font>
    <font>
      <sz val="10"/>
      <color theme="1"/>
      <name val="Arial"/>
      <family val="2"/>
    </font>
    <font>
      <b/>
      <sz val="10"/>
      <name val="Arial"/>
      <family val="2"/>
    </font>
    <font>
      <sz val="10"/>
      <color rgb="FFFF0000"/>
      <name val="Arial"/>
      <family val="2"/>
    </font>
    <font>
      <sz val="10"/>
      <color indexed="10"/>
      <name val="Arial"/>
      <family val="2"/>
    </font>
    <font>
      <b/>
      <strike/>
      <sz val="10"/>
      <name val="Arial"/>
      <family val="2"/>
    </font>
    <font>
      <i/>
      <sz val="10"/>
      <name val="Arial"/>
      <family val="2"/>
    </font>
    <font>
      <b/>
      <sz val="12"/>
      <name val="Arial"/>
      <family val="2"/>
    </font>
    <font>
      <sz val="12"/>
      <name val="Arial"/>
      <family val="2"/>
    </font>
    <font>
      <sz val="12"/>
      <color theme="1"/>
      <name val="Arial"/>
      <family val="2"/>
    </font>
    <font>
      <b/>
      <sz val="12"/>
      <color theme="1"/>
      <name val="Arial"/>
      <family val="2"/>
    </font>
    <font>
      <sz val="12"/>
      <color rgb="FFFF0000"/>
      <name val="Arial"/>
      <family val="2"/>
    </font>
    <font>
      <b/>
      <sz val="12"/>
      <color indexed="10"/>
      <name val="Arial"/>
      <family val="2"/>
    </font>
    <font>
      <sz val="12"/>
      <color theme="1"/>
      <name val="Times New Roman"/>
      <family val="1"/>
    </font>
    <font>
      <b/>
      <sz val="6"/>
      <name val="Verdana"/>
      <family val="2"/>
    </font>
    <font>
      <u/>
      <sz val="12"/>
      <color theme="1"/>
      <name val="Arial"/>
      <family val="2"/>
    </font>
    <font>
      <b/>
      <sz val="10"/>
      <color theme="1"/>
      <name val="Arial"/>
      <family val="2"/>
    </font>
  </fonts>
  <fills count="11">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1" fillId="0" borderId="0"/>
  </cellStyleXfs>
  <cellXfs count="153">
    <xf numFmtId="0" fontId="0" fillId="0" borderId="0" xfId="0"/>
    <xf numFmtId="0" fontId="4" fillId="2" borderId="1" xfId="0" applyFont="1" applyFill="1" applyBorder="1" applyAlignment="1">
      <alignment horizontal="center" vertical="center" textRotation="90"/>
    </xf>
    <xf numFmtId="0" fontId="4" fillId="0" borderId="0" xfId="0" applyFont="1"/>
    <xf numFmtId="0" fontId="3" fillId="0" borderId="0" xfId="0" applyFont="1"/>
    <xf numFmtId="0" fontId="3" fillId="0" borderId="1" xfId="2" applyFont="1" applyFill="1" applyBorder="1" applyAlignment="1"/>
    <xf numFmtId="0" fontId="3" fillId="0" borderId="1" xfId="0" applyFont="1" applyBorder="1" applyAlignment="1">
      <alignment horizontal="center" vertical="center"/>
    </xf>
    <xf numFmtId="0" fontId="3" fillId="3" borderId="1" xfId="0" applyFont="1" applyFill="1" applyBorder="1"/>
    <xf numFmtId="0" fontId="3" fillId="0" borderId="1" xfId="2" applyFont="1" applyFill="1" applyBorder="1" applyAlignment="1">
      <alignment horizontal="left"/>
    </xf>
    <xf numFmtId="0" fontId="3" fillId="0" borderId="1" xfId="2" applyFont="1" applyFill="1" applyBorder="1"/>
    <xf numFmtId="164" fontId="3" fillId="2" borderId="1" xfId="2" applyNumberFormat="1" applyFont="1" applyFill="1" applyBorder="1" applyAlignment="1">
      <alignment vertical="center"/>
    </xf>
    <xf numFmtId="164" fontId="4" fillId="2" borderId="1" xfId="2" applyNumberFormat="1" applyFont="1" applyFill="1" applyBorder="1" applyAlignment="1">
      <alignment horizontal="left" vertical="center" wrapText="1"/>
    </xf>
    <xf numFmtId="9" fontId="3" fillId="0" borderId="1" xfId="1" applyFont="1" applyBorder="1" applyAlignment="1">
      <alignment horizontal="center" vertical="center"/>
    </xf>
    <xf numFmtId="0" fontId="3" fillId="2" borderId="1" xfId="2" applyFont="1" applyFill="1" applyBorder="1" applyAlignment="1">
      <alignment vertical="center"/>
    </xf>
    <xf numFmtId="164" fontId="3" fillId="2" borderId="1" xfId="2" applyNumberFormat="1" applyFont="1" applyFill="1" applyBorder="1" applyAlignment="1">
      <alignment horizontal="left" vertical="center" wrapText="1"/>
    </xf>
    <xf numFmtId="0" fontId="3" fillId="2" borderId="1" xfId="2" applyFont="1" applyFill="1" applyBorder="1" applyAlignment="1">
      <alignment horizontal="left" vertical="center"/>
    </xf>
    <xf numFmtId="0" fontId="4" fillId="2" borderId="1" xfId="2" applyFont="1" applyFill="1" applyBorder="1" applyAlignment="1">
      <alignment horizontal="left" vertical="center" wrapText="1"/>
    </xf>
    <xf numFmtId="0" fontId="3" fillId="2" borderId="2" xfId="2" applyFont="1" applyFill="1" applyBorder="1" applyAlignment="1">
      <alignment horizontal="left" vertical="center"/>
    </xf>
    <xf numFmtId="0" fontId="4" fillId="2" borderId="2" xfId="2" applyFont="1" applyFill="1" applyBorder="1" applyAlignment="1">
      <alignment horizontal="left" vertical="center" wrapText="1"/>
    </xf>
    <xf numFmtId="0" fontId="3" fillId="0" borderId="2" xfId="0" applyFont="1" applyBorder="1" applyAlignment="1">
      <alignment horizontal="center" vertical="center"/>
    </xf>
    <xf numFmtId="9" fontId="3" fillId="0" borderId="2" xfId="1" applyFont="1" applyBorder="1" applyAlignment="1">
      <alignment horizontal="center" vertical="center"/>
    </xf>
    <xf numFmtId="0" fontId="3" fillId="0" borderId="3" xfId="2" applyFont="1" applyFill="1" applyBorder="1" applyAlignment="1">
      <alignment vertical="center"/>
    </xf>
    <xf numFmtId="0" fontId="3" fillId="0" borderId="3" xfId="2" applyFont="1" applyFill="1" applyBorder="1" applyAlignment="1">
      <alignment horizontal="left" vertical="center" wrapText="1"/>
    </xf>
    <xf numFmtId="0" fontId="3" fillId="0" borderId="3" xfId="0" applyFont="1" applyBorder="1" applyAlignment="1">
      <alignment horizontal="center" vertical="center"/>
    </xf>
    <xf numFmtId="9" fontId="3" fillId="0" borderId="3" xfId="1" applyFont="1" applyBorder="1" applyAlignment="1">
      <alignment horizontal="center" vertical="center"/>
    </xf>
    <xf numFmtId="0" fontId="3" fillId="0" borderId="1" xfId="2" applyFont="1" applyFill="1" applyBorder="1" applyAlignment="1">
      <alignment vertical="center"/>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center"/>
    </xf>
    <xf numFmtId="0" fontId="3" fillId="0" borderId="1" xfId="2" applyFont="1" applyFill="1" applyBorder="1" applyAlignment="1">
      <alignment vertical="top"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164" fontId="4" fillId="2" borderId="1" xfId="2" applyNumberFormat="1" applyFont="1" applyFill="1" applyBorder="1" applyAlignment="1">
      <alignment vertical="center" wrapText="1"/>
    </xf>
    <xf numFmtId="0" fontId="3" fillId="2" borderId="2" xfId="2" applyFont="1" applyFill="1" applyBorder="1" applyAlignment="1">
      <alignment vertical="center"/>
    </xf>
    <xf numFmtId="0" fontId="4" fillId="2" borderId="2" xfId="2" applyFont="1" applyFill="1" applyBorder="1" applyAlignment="1">
      <alignment vertical="center" wrapText="1"/>
    </xf>
    <xf numFmtId="0" fontId="3" fillId="0" borderId="2" xfId="0" applyFont="1" applyBorder="1" applyAlignment="1">
      <alignment horizontal="center" vertical="center" wrapText="1"/>
    </xf>
    <xf numFmtId="9" fontId="3" fillId="0" borderId="2" xfId="1" applyFont="1" applyBorder="1" applyAlignment="1">
      <alignment horizontal="center" vertical="center" wrapText="1"/>
    </xf>
    <xf numFmtId="0" fontId="3" fillId="0" borderId="3" xfId="2" applyFont="1" applyFill="1" applyBorder="1" applyAlignment="1">
      <alignment horizontal="left" vertical="center"/>
    </xf>
    <xf numFmtId="0" fontId="3" fillId="0" borderId="3" xfId="0" applyFont="1" applyBorder="1" applyAlignment="1">
      <alignment horizontal="center" vertical="center" wrapText="1"/>
    </xf>
    <xf numFmtId="9" fontId="3" fillId="0" borderId="3" xfId="1" applyFont="1" applyBorder="1" applyAlignment="1">
      <alignment horizontal="center"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0" borderId="0" xfId="0" applyFont="1"/>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8" fillId="0" borderId="0" xfId="0" applyFont="1"/>
    <xf numFmtId="0" fontId="8" fillId="2" borderId="0" xfId="0" applyFont="1" applyFill="1"/>
    <xf numFmtId="0" fontId="8" fillId="0" borderId="0" xfId="0" applyFont="1" applyBorder="1"/>
    <xf numFmtId="0" fontId="8" fillId="0" borderId="0" xfId="0" applyFont="1" applyFill="1" applyBorder="1"/>
    <xf numFmtId="0" fontId="9" fillId="0" borderId="1" xfId="4" applyFont="1" applyBorder="1" applyAlignment="1">
      <alignment vertical="top" wrapText="1"/>
    </xf>
    <xf numFmtId="0" fontId="9" fillId="6" borderId="1" xfId="4" applyFont="1" applyFill="1" applyBorder="1" applyAlignment="1">
      <alignment horizontal="right" textRotation="72" wrapText="1"/>
    </xf>
    <xf numFmtId="0" fontId="9" fillId="0" borderId="1" xfId="4" applyFont="1" applyFill="1" applyBorder="1" applyAlignment="1">
      <alignment horizontal="right" textRotation="72" wrapText="1"/>
    </xf>
    <xf numFmtId="0" fontId="2" fillId="0" borderId="1" xfId="4" applyFont="1" applyBorder="1" applyAlignment="1">
      <alignment vertical="top"/>
    </xf>
    <xf numFmtId="0" fontId="2" fillId="0" borderId="1" xfId="4" applyFont="1" applyFill="1" applyBorder="1" applyAlignment="1">
      <alignment vertical="top"/>
    </xf>
    <xf numFmtId="0" fontId="2" fillId="0" borderId="1" xfId="4" applyFont="1" applyFill="1" applyBorder="1" applyAlignment="1">
      <alignment horizontal="left" vertical="top" wrapText="1"/>
    </xf>
    <xf numFmtId="0" fontId="9" fillId="0" borderId="1" xfId="4" applyFont="1" applyBorder="1" applyAlignment="1">
      <alignment horizontal="center" vertical="center"/>
    </xf>
    <xf numFmtId="0" fontId="9" fillId="7" borderId="1" xfId="4" applyFont="1" applyFill="1" applyBorder="1" applyAlignment="1">
      <alignment horizontal="center" vertical="center"/>
    </xf>
    <xf numFmtId="0" fontId="9" fillId="8" borderId="1" xfId="4" applyFont="1" applyFill="1" applyBorder="1" applyAlignment="1">
      <alignment horizontal="center" vertical="center"/>
    </xf>
    <xf numFmtId="0" fontId="9" fillId="0" borderId="1" xfId="4" applyFont="1" applyFill="1" applyBorder="1" applyAlignment="1">
      <alignment horizontal="center" vertical="center"/>
    </xf>
    <xf numFmtId="0" fontId="9" fillId="6" borderId="1" xfId="4" applyFont="1" applyFill="1" applyBorder="1" applyAlignment="1">
      <alignment horizontal="center" vertical="center"/>
    </xf>
    <xf numFmtId="0" fontId="9" fillId="9" borderId="1" xfId="4" applyFont="1" applyFill="1" applyBorder="1" applyAlignment="1">
      <alignment horizontal="center" vertical="center"/>
    </xf>
    <xf numFmtId="0" fontId="2" fillId="0" borderId="22" xfId="2" applyFont="1" applyFill="1" applyBorder="1" applyAlignment="1">
      <alignment horizontal="left" vertical="center" wrapText="1"/>
    </xf>
    <xf numFmtId="0" fontId="2" fillId="0" borderId="1" xfId="4" applyFont="1" applyFill="1" applyBorder="1" applyAlignment="1">
      <alignment vertical="top" wrapText="1"/>
    </xf>
    <xf numFmtId="0" fontId="12" fillId="7" borderId="1" xfId="4" applyFont="1" applyFill="1" applyBorder="1" applyAlignment="1">
      <alignment horizontal="center" vertical="center"/>
    </xf>
    <xf numFmtId="0" fontId="12" fillId="8" borderId="1" xfId="4" applyFont="1" applyFill="1" applyBorder="1" applyAlignment="1">
      <alignment horizontal="center" vertical="center"/>
    </xf>
    <xf numFmtId="0" fontId="2" fillId="6" borderId="1" xfId="4" applyFont="1" applyFill="1" applyBorder="1" applyAlignment="1">
      <alignment vertical="top"/>
    </xf>
    <xf numFmtId="0" fontId="8" fillId="0" borderId="0" xfId="0" applyFont="1" applyFill="1"/>
    <xf numFmtId="0" fontId="2" fillId="0" borderId="3" xfId="4" applyFont="1" applyFill="1" applyBorder="1" applyAlignment="1">
      <alignment vertical="top"/>
    </xf>
    <xf numFmtId="0" fontId="2" fillId="0" borderId="3" xfId="4" applyFont="1" applyFill="1" applyBorder="1" applyAlignment="1">
      <alignment horizontal="left" vertical="top" wrapText="1"/>
    </xf>
    <xf numFmtId="0" fontId="9" fillId="0" borderId="3" xfId="4" applyFont="1" applyBorder="1" applyAlignment="1">
      <alignment horizontal="center" vertical="center"/>
    </xf>
    <xf numFmtId="0" fontId="9" fillId="7" borderId="3" xfId="4" applyFont="1" applyFill="1" applyBorder="1" applyAlignment="1">
      <alignment horizontal="center" vertical="center"/>
    </xf>
    <xf numFmtId="0" fontId="9" fillId="8" borderId="3" xfId="4" applyFont="1" applyFill="1" applyBorder="1" applyAlignment="1">
      <alignment horizontal="center" vertical="center"/>
    </xf>
    <xf numFmtId="0" fontId="9" fillId="0" borderId="3" xfId="4" applyFont="1" applyFill="1" applyBorder="1" applyAlignment="1">
      <alignment horizontal="center" vertical="center"/>
    </xf>
    <xf numFmtId="0" fontId="9" fillId="6" borderId="3" xfId="4" applyFont="1" applyFill="1" applyBorder="1" applyAlignment="1">
      <alignment horizontal="center" vertical="center"/>
    </xf>
    <xf numFmtId="0" fontId="13" fillId="0" borderId="3" xfId="4" applyFont="1" applyBorder="1" applyAlignment="1">
      <alignment vertical="top"/>
    </xf>
    <xf numFmtId="0" fontId="13" fillId="0" borderId="1" xfId="4" applyFont="1" applyBorder="1" applyAlignment="1">
      <alignment vertical="top"/>
    </xf>
    <xf numFmtId="0" fontId="13" fillId="0" borderId="1" xfId="4" applyFont="1" applyFill="1" applyBorder="1" applyAlignment="1">
      <alignment vertical="top"/>
    </xf>
    <xf numFmtId="0" fontId="2" fillId="2" borderId="18" xfId="3" applyFont="1" applyFill="1" applyBorder="1" applyAlignment="1" applyProtection="1">
      <alignment vertical="top" wrapText="1"/>
      <protection locked="0"/>
    </xf>
    <xf numFmtId="0" fontId="8" fillId="2" borderId="21" xfId="0" applyFont="1" applyFill="1" applyBorder="1" applyAlignment="1" applyProtection="1">
      <protection locked="0"/>
    </xf>
    <xf numFmtId="0" fontId="8" fillId="0" borderId="0" xfId="0" applyFont="1" applyAlignment="1" applyProtection="1">
      <protection locked="0"/>
    </xf>
    <xf numFmtId="0" fontId="2" fillId="2" borderId="0" xfId="3"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2" fillId="2" borderId="17" xfId="3" applyFont="1" applyFill="1" applyBorder="1" applyProtection="1">
      <protection locked="0"/>
    </xf>
    <xf numFmtId="0" fontId="8" fillId="2" borderId="19" xfId="0" applyFont="1" applyFill="1" applyBorder="1" applyProtection="1">
      <protection locked="0"/>
    </xf>
    <xf numFmtId="0" fontId="8" fillId="0" borderId="0" xfId="0" applyFont="1" applyFill="1" applyProtection="1">
      <protection locked="0"/>
    </xf>
    <xf numFmtId="0" fontId="15" fillId="5" borderId="17" xfId="3" applyFont="1" applyFill="1" applyBorder="1" applyAlignment="1" applyProtection="1">
      <alignment horizontal="left" vertical="top"/>
      <protection locked="0"/>
    </xf>
    <xf numFmtId="0" fontId="15" fillId="0" borderId="0" xfId="3" applyFont="1" applyBorder="1" applyAlignment="1" applyProtection="1">
      <alignment horizontal="center"/>
      <protection locked="0"/>
    </xf>
    <xf numFmtId="0" fontId="16" fillId="0" borderId="18" xfId="3" applyFont="1" applyBorder="1" applyAlignment="1" applyProtection="1">
      <alignment vertical="top" wrapText="1"/>
      <protection locked="0"/>
    </xf>
    <xf numFmtId="0" fontId="15" fillId="2" borderId="17" xfId="3" applyFont="1" applyFill="1" applyBorder="1" applyProtection="1">
      <protection locked="0"/>
    </xf>
    <xf numFmtId="0" fontId="15" fillId="2" borderId="0" xfId="3" applyFont="1" applyFill="1" applyBorder="1" applyAlignment="1" applyProtection="1">
      <alignment horizontal="center"/>
      <protection locked="0"/>
    </xf>
    <xf numFmtId="0" fontId="15" fillId="2" borderId="18" xfId="3" applyFont="1" applyFill="1" applyBorder="1" applyAlignment="1" applyProtection="1">
      <alignment vertical="top" wrapText="1"/>
      <protection locked="0"/>
    </xf>
    <xf numFmtId="0" fontId="15" fillId="0" borderId="18" xfId="3" applyFont="1" applyBorder="1" applyAlignment="1" applyProtection="1">
      <alignment vertical="top" wrapText="1"/>
      <protection locked="0"/>
    </xf>
    <xf numFmtId="0" fontId="15" fillId="0" borderId="0" xfId="3" applyFont="1" applyBorder="1" applyAlignment="1" applyProtection="1">
      <alignment horizontal="center" vertical="top" wrapText="1"/>
      <protection locked="0"/>
    </xf>
    <xf numFmtId="0" fontId="18" fillId="2" borderId="18" xfId="3" applyFont="1" applyFill="1" applyBorder="1" applyAlignment="1" applyProtection="1">
      <alignment vertical="top" wrapText="1"/>
      <protection locked="0"/>
    </xf>
    <xf numFmtId="0" fontId="14" fillId="0" borderId="18" xfId="3" applyFont="1" applyBorder="1" applyAlignment="1" applyProtection="1">
      <alignment vertical="top" wrapText="1"/>
      <protection locked="0"/>
    </xf>
    <xf numFmtId="0" fontId="15" fillId="2" borderId="18" xfId="3" applyFont="1" applyFill="1" applyBorder="1" applyAlignment="1" applyProtection="1">
      <protection locked="0"/>
    </xf>
    <xf numFmtId="0" fontId="15" fillId="5" borderId="17" xfId="3" applyFont="1" applyFill="1" applyBorder="1" applyAlignment="1" applyProtection="1">
      <alignment horizontal="left" vertical="top" wrapText="1"/>
      <protection locked="0"/>
    </xf>
    <xf numFmtId="0" fontId="15" fillId="2" borderId="17" xfId="3" applyFont="1" applyFill="1" applyBorder="1" applyAlignment="1" applyProtection="1">
      <alignment horizontal="left" vertical="top" wrapText="1"/>
      <protection locked="0"/>
    </xf>
    <xf numFmtId="0" fontId="18" fillId="2" borderId="0" xfId="3" applyFont="1" applyFill="1" applyBorder="1" applyAlignment="1" applyProtection="1">
      <alignment horizontal="center" vertical="top" wrapText="1"/>
      <protection locked="0"/>
    </xf>
    <xf numFmtId="0" fontId="14" fillId="2" borderId="18" xfId="3" applyFont="1" applyFill="1" applyBorder="1" applyAlignment="1" applyProtection="1">
      <alignment vertical="top" wrapText="1"/>
      <protection locked="0"/>
    </xf>
    <xf numFmtId="0" fontId="15" fillId="0" borderId="18" xfId="0" applyFont="1" applyBorder="1" applyAlignment="1" applyProtection="1">
      <alignment vertical="top" wrapText="1"/>
      <protection locked="0"/>
    </xf>
    <xf numFmtId="0" fontId="15" fillId="0" borderId="0" xfId="3" applyFont="1" applyFill="1" applyBorder="1" applyAlignment="1" applyProtection="1">
      <alignment horizontal="center" vertical="top" wrapText="1"/>
      <protection locked="0"/>
    </xf>
    <xf numFmtId="0" fontId="18" fillId="0" borderId="0" xfId="3" applyFont="1" applyBorder="1" applyAlignment="1" applyProtection="1">
      <alignment horizontal="center" vertical="top" wrapText="1"/>
      <protection locked="0"/>
    </xf>
    <xf numFmtId="0" fontId="14" fillId="0" borderId="18" xfId="0" applyFont="1" applyBorder="1" applyAlignment="1" applyProtection="1">
      <alignment vertical="top" wrapText="1"/>
      <protection locked="0"/>
    </xf>
    <xf numFmtId="0" fontId="15" fillId="2" borderId="17" xfId="3" applyFont="1" applyFill="1" applyBorder="1" applyAlignment="1" applyProtection="1">
      <alignment horizontal="left" vertical="top"/>
      <protection locked="0"/>
    </xf>
    <xf numFmtId="0" fontId="15" fillId="2" borderId="0" xfId="3" applyFont="1" applyFill="1" applyBorder="1" applyAlignment="1" applyProtection="1">
      <alignment horizontal="center" vertical="top" wrapText="1"/>
      <protection locked="0"/>
    </xf>
    <xf numFmtId="0" fontId="14" fillId="0" borderId="18" xfId="3" applyFont="1" applyFill="1" applyBorder="1" applyAlignment="1" applyProtection="1">
      <alignment vertical="top" wrapText="1"/>
      <protection locked="0"/>
    </xf>
    <xf numFmtId="0" fontId="16" fillId="2" borderId="17" xfId="0" applyFont="1" applyFill="1" applyBorder="1" applyProtection="1">
      <protection locked="0"/>
    </xf>
    <xf numFmtId="0" fontId="16" fillId="2" borderId="0" xfId="0" applyFont="1" applyFill="1" applyBorder="1" applyAlignment="1" applyProtection="1">
      <alignment horizontal="center"/>
      <protection locked="0"/>
    </xf>
    <xf numFmtId="0" fontId="16" fillId="2" borderId="18" xfId="0" applyFont="1" applyFill="1" applyBorder="1" applyAlignment="1" applyProtection="1">
      <protection locked="0"/>
    </xf>
    <xf numFmtId="0" fontId="16" fillId="0" borderId="18" xfId="0" applyFont="1" applyBorder="1" applyAlignment="1" applyProtection="1">
      <alignment vertical="center" wrapText="1"/>
      <protection locked="0"/>
    </xf>
    <xf numFmtId="0" fontId="20" fillId="2" borderId="18" xfId="0" applyFont="1" applyFill="1" applyBorder="1" applyAlignment="1" applyProtection="1">
      <alignment vertical="top" wrapText="1"/>
      <protection locked="0"/>
    </xf>
    <xf numFmtId="0" fontId="16" fillId="0" borderId="0" xfId="0" applyFont="1" applyBorder="1" applyAlignment="1" applyProtection="1">
      <alignment horizontal="center"/>
      <protection locked="0"/>
    </xf>
    <xf numFmtId="0" fontId="21" fillId="2" borderId="1" xfId="0" applyFont="1" applyFill="1" applyBorder="1" applyAlignment="1">
      <alignment horizontal="center" vertical="center" textRotation="90" wrapText="1"/>
    </xf>
    <xf numFmtId="0" fontId="9" fillId="10" borderId="1" xfId="4" applyFont="1" applyFill="1" applyBorder="1" applyAlignment="1">
      <alignment horizontal="center" vertical="center"/>
    </xf>
    <xf numFmtId="0" fontId="3" fillId="0" borderId="0" xfId="0" applyFont="1" applyAlignment="1">
      <alignment horizontal="center"/>
    </xf>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7" fillId="0" borderId="18" xfId="3" applyFont="1" applyBorder="1" applyAlignment="1" applyProtection="1">
      <alignment vertical="top" wrapText="1"/>
      <protection locked="0"/>
    </xf>
    <xf numFmtId="0" fontId="23" fillId="0" borderId="1" xfId="4" applyFont="1" applyFill="1" applyBorder="1" applyAlignment="1">
      <alignment horizontal="right" textRotation="72" wrapText="1"/>
    </xf>
    <xf numFmtId="0" fontId="23" fillId="0" borderId="1" xfId="4" applyFont="1" applyBorder="1" applyAlignment="1">
      <alignment horizontal="center" vertical="center"/>
    </xf>
    <xf numFmtId="0" fontId="8" fillId="0" borderId="1" xfId="4" applyFont="1" applyFill="1" applyBorder="1" applyAlignment="1">
      <alignment horizontal="left" vertical="top" wrapText="1"/>
    </xf>
    <xf numFmtId="0" fontId="3" fillId="0" borderId="0" xfId="0" applyFont="1" applyAlignment="1"/>
    <xf numFmtId="0" fontId="3" fillId="0" borderId="1" xfId="2" applyFont="1" applyFill="1" applyBorder="1" applyAlignment="1">
      <alignmen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xf numFmtId="0" fontId="3" fillId="0" borderId="1" xfId="0" applyFont="1" applyBorder="1" applyAlignment="1">
      <alignment wrapText="1"/>
    </xf>
    <xf numFmtId="9" fontId="3" fillId="0" borderId="1" xfId="1" applyFont="1" applyBorder="1" applyAlignment="1">
      <alignment horizontal="center" vertical="center"/>
    </xf>
    <xf numFmtId="0" fontId="2" fillId="0" borderId="24" xfId="4" applyFont="1" applyFill="1" applyBorder="1" applyAlignment="1">
      <alignment vertical="top"/>
    </xf>
    <xf numFmtId="0" fontId="2" fillId="0" borderId="24" xfId="4" applyFont="1" applyFill="1" applyBorder="1" applyAlignment="1">
      <alignment horizontal="left" vertical="top" wrapText="1"/>
    </xf>
    <xf numFmtId="0" fontId="9" fillId="0" borderId="24" xfId="4" applyFont="1" applyFill="1" applyBorder="1" applyAlignment="1">
      <alignment horizontal="center" vertical="center"/>
    </xf>
    <xf numFmtId="0" fontId="9" fillId="8" borderId="24" xfId="4" applyFont="1" applyFill="1" applyBorder="1" applyAlignment="1">
      <alignment horizontal="center" vertical="center"/>
    </xf>
    <xf numFmtId="0" fontId="9" fillId="6" borderId="24" xfId="4" applyFont="1" applyFill="1" applyBorder="1" applyAlignment="1">
      <alignment horizontal="center" vertical="center"/>
    </xf>
    <xf numFmtId="0" fontId="15" fillId="0" borderId="18" xfId="3" applyFont="1" applyFill="1" applyBorder="1" applyAlignment="1" applyProtection="1">
      <alignment vertical="top" wrapText="1"/>
      <protection locked="0"/>
    </xf>
    <xf numFmtId="0" fontId="3" fillId="0" borderId="1" xfId="2" applyFont="1" applyFill="1" applyBorder="1" applyAlignment="1">
      <alignment vertical="center" wrapText="1"/>
    </xf>
    <xf numFmtId="9" fontId="3" fillId="0" borderId="1" xfId="1" applyFont="1" applyBorder="1" applyAlignment="1">
      <alignment horizontal="center" vertical="center"/>
    </xf>
    <xf numFmtId="0" fontId="6" fillId="0" borderId="1" xfId="0" applyFont="1" applyBorder="1" applyAlignment="1">
      <alignment horizontal="center" vertical="center"/>
    </xf>
    <xf numFmtId="0" fontId="14" fillId="4" borderId="14" xfId="3" applyFont="1" applyFill="1" applyBorder="1" applyAlignment="1" applyProtection="1">
      <alignment horizontal="left" vertical="top" wrapText="1"/>
      <protection locked="0"/>
    </xf>
    <xf numFmtId="0" fontId="14" fillId="4" borderId="15" xfId="3" applyFont="1" applyFill="1" applyBorder="1" applyAlignment="1" applyProtection="1">
      <alignment horizontal="left" vertical="top" wrapText="1"/>
      <protection locked="0"/>
    </xf>
    <xf numFmtId="0" fontId="14" fillId="4" borderId="16" xfId="3" applyFont="1" applyFill="1" applyBorder="1" applyAlignment="1" applyProtection="1">
      <alignment horizontal="left" vertical="top" wrapText="1"/>
      <protection locked="0"/>
    </xf>
    <xf numFmtId="0" fontId="17" fillId="4" borderId="17"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9" fillId="0" borderId="22" xfId="4" applyFont="1" applyBorder="1" applyAlignment="1">
      <alignment vertical="top" wrapText="1"/>
    </xf>
    <xf numFmtId="0" fontId="9" fillId="0" borderId="23" xfId="4" applyFont="1" applyBorder="1" applyAlignment="1">
      <alignment vertical="top" wrapText="1"/>
    </xf>
  </cellXfs>
  <cellStyles count="5">
    <cellStyle name="Normal" xfId="0" builtinId="0"/>
    <cellStyle name="Normal 2 2" xfId="4"/>
    <cellStyle name="Normal 4" xfId="2"/>
    <cellStyle name="Normal 5"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tabSelected="1" showRuler="0" view="pageLayout" zoomScaleNormal="100" zoomScaleSheetLayoutView="100" workbookViewId="0">
      <selection sqref="A1:B1"/>
    </sheetView>
  </sheetViews>
  <sheetFormatPr defaultColWidth="9.140625" defaultRowHeight="10.5" x14ac:dyDescent="0.15"/>
  <cols>
    <col min="1" max="1" width="11.85546875" style="3" customWidth="1"/>
    <col min="2" max="2" width="33.7109375" style="3" customWidth="1"/>
    <col min="3" max="32" width="9.42578125" style="117" customWidth="1"/>
    <col min="33" max="35" width="5.7109375" style="3" customWidth="1"/>
    <col min="36" max="16384" width="9.140625" style="3"/>
  </cols>
  <sheetData>
    <row r="1" spans="1:45" ht="47.45" customHeight="1" x14ac:dyDescent="0.15">
      <c r="A1" s="142" t="s">
        <v>0</v>
      </c>
      <c r="B1" s="142"/>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217</v>
      </c>
      <c r="AC1" s="1" t="s">
        <v>218</v>
      </c>
      <c r="AD1" s="1" t="s">
        <v>219</v>
      </c>
      <c r="AE1" s="1" t="s">
        <v>220</v>
      </c>
      <c r="AF1" s="1" t="s">
        <v>221</v>
      </c>
      <c r="AG1" s="115" t="s">
        <v>26</v>
      </c>
      <c r="AH1" s="115" t="s">
        <v>27</v>
      </c>
      <c r="AI1" s="115" t="s">
        <v>28</v>
      </c>
      <c r="AJ1" s="2"/>
      <c r="AK1" s="2"/>
      <c r="AL1" s="2"/>
      <c r="AM1" s="2"/>
      <c r="AN1" s="2"/>
      <c r="AO1" s="2"/>
      <c r="AP1" s="2"/>
      <c r="AQ1" s="2"/>
      <c r="AR1" s="2"/>
      <c r="AS1" s="2"/>
    </row>
    <row r="2" spans="1:45" x14ac:dyDescent="0.15">
      <c r="A2" s="4" t="s">
        <v>29</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6"/>
      <c r="AH2" s="6"/>
      <c r="AI2" s="6"/>
    </row>
    <row r="3" spans="1:45" x14ac:dyDescent="0.15">
      <c r="A3" s="7" t="s">
        <v>30</v>
      </c>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6"/>
      <c r="AH3" s="6"/>
      <c r="AI3" s="6"/>
    </row>
    <row r="4" spans="1:45" x14ac:dyDescent="0.15">
      <c r="A4" s="4" t="s">
        <v>31</v>
      </c>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H4" s="6"/>
      <c r="AI4" s="6"/>
    </row>
    <row r="5" spans="1:45" x14ac:dyDescent="0.15">
      <c r="A5" s="4" t="s">
        <v>32</v>
      </c>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6"/>
      <c r="AH5" s="6"/>
      <c r="AI5" s="6"/>
    </row>
    <row r="6" spans="1:45" x14ac:dyDescent="0.15">
      <c r="A6" s="7" t="s">
        <v>33</v>
      </c>
      <c r="B6" s="7"/>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6"/>
      <c r="AH6" s="6"/>
      <c r="AI6" s="6"/>
    </row>
    <row r="7" spans="1:45" x14ac:dyDescent="0.15">
      <c r="A7" s="7" t="s">
        <v>34</v>
      </c>
      <c r="B7" s="7"/>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6"/>
      <c r="AH7" s="6"/>
      <c r="AI7" s="6"/>
    </row>
    <row r="8" spans="1:45" x14ac:dyDescent="0.15">
      <c r="A8" s="7" t="s">
        <v>35</v>
      </c>
      <c r="B8" s="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6"/>
      <c r="AH8" s="6"/>
      <c r="AI8" s="6"/>
    </row>
    <row r="9" spans="1:45" ht="21" x14ac:dyDescent="0.15">
      <c r="A9" s="9" t="s">
        <v>36</v>
      </c>
      <c r="B9" s="10" t="s">
        <v>192</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f t="shared" ref="AG9:AG36" si="0">SUM(C9:AF9)</f>
        <v>0</v>
      </c>
      <c r="AH9" s="5">
        <f t="shared" ref="AH9:AH36" si="1">(COUNT(C9:AF9)+COUNTBLANK(C9:AF9))</f>
        <v>30</v>
      </c>
      <c r="AI9" s="11">
        <f>AG9/AH9</f>
        <v>0</v>
      </c>
    </row>
    <row r="10" spans="1:45" ht="31.5" x14ac:dyDescent="0.15">
      <c r="A10" s="9" t="s">
        <v>38</v>
      </c>
      <c r="B10" s="10" t="s">
        <v>222</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f t="shared" si="0"/>
        <v>0</v>
      </c>
      <c r="AH10" s="5">
        <f t="shared" si="1"/>
        <v>30</v>
      </c>
      <c r="AI10" s="11">
        <f t="shared" ref="AI10" si="2">AG10/AH10</f>
        <v>0</v>
      </c>
    </row>
    <row r="11" spans="1:45" ht="21" x14ac:dyDescent="0.15">
      <c r="A11" s="12" t="s">
        <v>39</v>
      </c>
      <c r="B11" s="13" t="s">
        <v>40</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f t="shared" si="0"/>
        <v>0</v>
      </c>
      <c r="AH11" s="5">
        <f t="shared" si="1"/>
        <v>30</v>
      </c>
      <c r="AI11" s="143">
        <f>(AG11+AG12)/(AH11+AH12)</f>
        <v>0</v>
      </c>
    </row>
    <row r="12" spans="1:45" ht="16.149999999999999" customHeight="1" x14ac:dyDescent="0.15">
      <c r="A12" s="9" t="s">
        <v>41</v>
      </c>
      <c r="B12" s="10" t="s">
        <v>42</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f t="shared" si="0"/>
        <v>0</v>
      </c>
      <c r="AH12" s="5">
        <f t="shared" si="1"/>
        <v>30</v>
      </c>
      <c r="AI12" s="144"/>
    </row>
    <row r="13" spans="1:45" ht="17.45" customHeight="1" x14ac:dyDescent="0.15">
      <c r="A13" s="9" t="s">
        <v>43</v>
      </c>
      <c r="B13" s="13" t="s">
        <v>44</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f t="shared" si="0"/>
        <v>0</v>
      </c>
      <c r="AH13" s="5">
        <f t="shared" si="1"/>
        <v>30</v>
      </c>
      <c r="AI13" s="11">
        <f>AG13/AH13</f>
        <v>0</v>
      </c>
    </row>
    <row r="14" spans="1:45" ht="21" x14ac:dyDescent="0.15">
      <c r="A14" s="14" t="s">
        <v>45</v>
      </c>
      <c r="B14" s="15" t="s">
        <v>46</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f t="shared" si="0"/>
        <v>0</v>
      </c>
      <c r="AH14" s="5">
        <f t="shared" si="1"/>
        <v>30</v>
      </c>
      <c r="AI14" s="11">
        <f>AG14/AH14</f>
        <v>0</v>
      </c>
    </row>
    <row r="15" spans="1:45" ht="21" x14ac:dyDescent="0.15">
      <c r="A15" s="12" t="s">
        <v>47</v>
      </c>
      <c r="B15" s="15" t="s">
        <v>48</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f t="shared" si="0"/>
        <v>0</v>
      </c>
      <c r="AH15" s="5">
        <f t="shared" si="1"/>
        <v>30</v>
      </c>
      <c r="AI15" s="11">
        <f t="shared" ref="AI15:AI36" si="3">AG15/AH15</f>
        <v>0</v>
      </c>
    </row>
    <row r="16" spans="1:45" ht="14.45" customHeight="1" x14ac:dyDescent="0.15">
      <c r="A16" s="12" t="s">
        <v>49</v>
      </c>
      <c r="B16" s="15" t="s">
        <v>50</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f t="shared" si="0"/>
        <v>0</v>
      </c>
      <c r="AH16" s="5">
        <f t="shared" si="1"/>
        <v>30</v>
      </c>
      <c r="AI16" s="11">
        <f t="shared" si="3"/>
        <v>0</v>
      </c>
    </row>
    <row r="17" spans="1:35" ht="31.5" x14ac:dyDescent="0.15">
      <c r="A17" s="12" t="s">
        <v>51</v>
      </c>
      <c r="B17" s="15" t="s">
        <v>52</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f t="shared" si="0"/>
        <v>0</v>
      </c>
      <c r="AH17" s="5">
        <f t="shared" si="1"/>
        <v>30</v>
      </c>
      <c r="AI17" s="11">
        <f t="shared" si="3"/>
        <v>0</v>
      </c>
    </row>
    <row r="18" spans="1:35" ht="16.149999999999999" customHeight="1" x14ac:dyDescent="0.15">
      <c r="A18" s="9" t="s">
        <v>53</v>
      </c>
      <c r="B18" s="10" t="s">
        <v>54</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f t="shared" si="0"/>
        <v>0</v>
      </c>
      <c r="AH18" s="5">
        <f t="shared" si="1"/>
        <v>30</v>
      </c>
      <c r="AI18" s="11">
        <f t="shared" si="3"/>
        <v>0</v>
      </c>
    </row>
    <row r="19" spans="1:35" ht="15" customHeight="1" x14ac:dyDescent="0.15">
      <c r="A19" s="9" t="s">
        <v>55</v>
      </c>
      <c r="B19" s="10" t="s">
        <v>56</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f t="shared" si="0"/>
        <v>0</v>
      </c>
      <c r="AH19" s="5">
        <f t="shared" si="1"/>
        <v>30</v>
      </c>
      <c r="AI19" s="11">
        <f t="shared" si="3"/>
        <v>0</v>
      </c>
    </row>
    <row r="20" spans="1:35" ht="21" x14ac:dyDescent="0.15">
      <c r="A20" s="9" t="s">
        <v>57</v>
      </c>
      <c r="B20" s="10" t="s">
        <v>58</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f t="shared" si="0"/>
        <v>0</v>
      </c>
      <c r="AH20" s="5">
        <f t="shared" si="1"/>
        <v>30</v>
      </c>
      <c r="AI20" s="11">
        <f t="shared" si="3"/>
        <v>0</v>
      </c>
    </row>
    <row r="21" spans="1:35" ht="16.149999999999999" customHeight="1" x14ac:dyDescent="0.15">
      <c r="A21" s="14" t="s">
        <v>59</v>
      </c>
      <c r="B21" s="15" t="s">
        <v>60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f t="shared" si="0"/>
        <v>0</v>
      </c>
      <c r="AH21" s="5">
        <f t="shared" si="1"/>
        <v>30</v>
      </c>
      <c r="AI21" s="11">
        <f t="shared" si="3"/>
        <v>0</v>
      </c>
    </row>
    <row r="22" spans="1:35" ht="21.75" thickBot="1" x14ac:dyDescent="0.2">
      <c r="A22" s="16" t="s">
        <v>61</v>
      </c>
      <c r="B22" s="17" t="s">
        <v>62</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f t="shared" si="0"/>
        <v>0</v>
      </c>
      <c r="AH22" s="18">
        <f t="shared" si="1"/>
        <v>30</v>
      </c>
      <c r="AI22" s="19">
        <f t="shared" si="3"/>
        <v>0</v>
      </c>
    </row>
    <row r="23" spans="1:35" ht="21" x14ac:dyDescent="0.15">
      <c r="A23" s="20" t="s">
        <v>63</v>
      </c>
      <c r="B23" s="21" t="s">
        <v>208</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f t="shared" si="0"/>
        <v>0</v>
      </c>
      <c r="AH23" s="22">
        <f t="shared" si="1"/>
        <v>30</v>
      </c>
      <c r="AI23" s="23">
        <f t="shared" si="3"/>
        <v>0</v>
      </c>
    </row>
    <row r="24" spans="1:35" ht="21" x14ac:dyDescent="0.15">
      <c r="A24" s="24" t="s">
        <v>64</v>
      </c>
      <c r="B24" s="25" t="s">
        <v>65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f t="shared" si="0"/>
        <v>0</v>
      </c>
      <c r="AH24" s="5">
        <f t="shared" si="1"/>
        <v>30</v>
      </c>
      <c r="AI24" s="11">
        <f t="shared" si="3"/>
        <v>0</v>
      </c>
    </row>
    <row r="25" spans="1:35" ht="21" x14ac:dyDescent="0.15">
      <c r="A25" s="24" t="s">
        <v>66</v>
      </c>
      <c r="B25" s="25" t="s">
        <v>67</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f t="shared" si="0"/>
        <v>0</v>
      </c>
      <c r="AH25" s="5">
        <f t="shared" si="1"/>
        <v>30</v>
      </c>
      <c r="AI25" s="11">
        <f t="shared" si="3"/>
        <v>0</v>
      </c>
    </row>
    <row r="26" spans="1:35" ht="21" x14ac:dyDescent="0.15">
      <c r="A26" s="24" t="s">
        <v>68</v>
      </c>
      <c r="B26" s="25" t="s">
        <v>69</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f t="shared" si="0"/>
        <v>0</v>
      </c>
      <c r="AH26" s="5">
        <f t="shared" si="1"/>
        <v>30</v>
      </c>
      <c r="AI26" s="11">
        <f t="shared" si="3"/>
        <v>0</v>
      </c>
    </row>
    <row r="27" spans="1:35" ht="21" x14ac:dyDescent="0.15">
      <c r="A27" s="26" t="s">
        <v>70</v>
      </c>
      <c r="B27" s="25" t="s">
        <v>71</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f t="shared" si="0"/>
        <v>0</v>
      </c>
      <c r="AH27" s="5">
        <f t="shared" si="1"/>
        <v>30</v>
      </c>
      <c r="AI27" s="11">
        <f t="shared" si="3"/>
        <v>0</v>
      </c>
    </row>
    <row r="28" spans="1:35" ht="21" x14ac:dyDescent="0.15">
      <c r="A28" s="26" t="s">
        <v>72</v>
      </c>
      <c r="B28" s="25" t="s">
        <v>73</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f t="shared" si="0"/>
        <v>0</v>
      </c>
      <c r="AH28" s="5">
        <f t="shared" si="1"/>
        <v>30</v>
      </c>
      <c r="AI28" s="11">
        <f t="shared" si="3"/>
        <v>0</v>
      </c>
    </row>
    <row r="29" spans="1:35" ht="21" x14ac:dyDescent="0.15">
      <c r="A29" s="26" t="s">
        <v>74</v>
      </c>
      <c r="B29" s="25" t="s">
        <v>75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f t="shared" si="0"/>
        <v>0</v>
      </c>
      <c r="AH29" s="5">
        <f t="shared" si="1"/>
        <v>30</v>
      </c>
      <c r="AI29" s="11">
        <f t="shared" si="3"/>
        <v>0</v>
      </c>
    </row>
    <row r="30" spans="1:35" ht="21" x14ac:dyDescent="0.15">
      <c r="A30" s="26" t="s">
        <v>76</v>
      </c>
      <c r="B30" s="25" t="s">
        <v>77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f t="shared" si="0"/>
        <v>0</v>
      </c>
      <c r="AH30" s="5">
        <f t="shared" si="1"/>
        <v>30</v>
      </c>
      <c r="AI30" s="11">
        <f t="shared" si="3"/>
        <v>0</v>
      </c>
    </row>
    <row r="31" spans="1:35" ht="16.899999999999999" customHeight="1" x14ac:dyDescent="0.15">
      <c r="A31" s="26" t="s">
        <v>78</v>
      </c>
      <c r="B31" s="25" t="s">
        <v>79</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f t="shared" si="0"/>
        <v>0</v>
      </c>
      <c r="AH31" s="5">
        <f t="shared" si="1"/>
        <v>30</v>
      </c>
      <c r="AI31" s="11">
        <f t="shared" si="3"/>
        <v>0</v>
      </c>
    </row>
    <row r="32" spans="1:35" ht="21" x14ac:dyDescent="0.15">
      <c r="A32" s="26" t="s">
        <v>80</v>
      </c>
      <c r="B32" s="128" t="s">
        <v>81</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f t="shared" si="0"/>
        <v>0</v>
      </c>
      <c r="AH32" s="5">
        <f t="shared" si="1"/>
        <v>30</v>
      </c>
      <c r="AI32" s="11">
        <f t="shared" si="3"/>
        <v>0</v>
      </c>
    </row>
    <row r="33" spans="1:35" ht="31.5" x14ac:dyDescent="0.15">
      <c r="A33" s="24" t="s">
        <v>212</v>
      </c>
      <c r="B33" s="128" t="s">
        <v>82</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f t="shared" si="0"/>
        <v>0</v>
      </c>
      <c r="AH33" s="5">
        <f t="shared" si="1"/>
        <v>30</v>
      </c>
      <c r="AI33" s="11">
        <f t="shared" si="3"/>
        <v>0</v>
      </c>
    </row>
    <row r="34" spans="1:35" ht="21" x14ac:dyDescent="0.15">
      <c r="A34" s="26" t="s">
        <v>83</v>
      </c>
      <c r="B34" s="128" t="s">
        <v>84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f t="shared" si="0"/>
        <v>0</v>
      </c>
      <c r="AH34" s="5">
        <f t="shared" si="1"/>
        <v>30</v>
      </c>
      <c r="AI34" s="11">
        <f t="shared" si="3"/>
        <v>0</v>
      </c>
    </row>
    <row r="35" spans="1:35" ht="21" x14ac:dyDescent="0.15">
      <c r="A35" s="26" t="s">
        <v>211</v>
      </c>
      <c r="B35" s="132" t="s">
        <v>224</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f t="shared" ref="AG35" si="4">SUM(C35:AF35)</f>
        <v>0</v>
      </c>
      <c r="AH35" s="5">
        <f t="shared" ref="AH35" si="5">(COUNT(C35:AF35)+COUNTBLANK(C35:AF35))</f>
        <v>30</v>
      </c>
      <c r="AI35" s="135">
        <f t="shared" ref="AI35" si="6">AG35/AH35</f>
        <v>0</v>
      </c>
    </row>
    <row r="36" spans="1:35" ht="21" x14ac:dyDescent="0.15">
      <c r="A36" s="26" t="s">
        <v>213</v>
      </c>
      <c r="B36" s="128" t="s">
        <v>85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f t="shared" si="0"/>
        <v>0</v>
      </c>
      <c r="AH36" s="5">
        <f t="shared" si="1"/>
        <v>30</v>
      </c>
      <c r="AI36" s="11">
        <f t="shared" si="3"/>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s>
  <mergeCells count="2">
    <mergeCell ref="A1:B1"/>
    <mergeCell ref="AI11:AI12"/>
  </mergeCells>
  <pageMargins left="0.7" right="0.7" top="1.1499999999999999" bottom="0.75" header="0.3" footer="0.3"/>
  <pageSetup scale="91" orientation="portrait" horizontalDpi="1200" verticalDpi="1200" r:id="rId2"/>
  <headerFooter>
    <oddHeader>&amp;LDelegate Name: 
Date: 
Audit Type:
Reviewers: &amp;RWCSG 2018-2019 Initial Credentialing File Review Tool
Effective 07/01/2018</oddHeader>
    <oddFooter>&amp;L&amp;"-,Bold"&amp;10Worksheet Scoring:&amp;"-,Regular" 1 - Element Present          0 - Element Not Present/Not Compliant           NA - Element Not Applicable</oddFooter>
  </headerFooter>
  <colBreaks count="1" manualBreakCount="1">
    <brk id="32" max="1048575" man="1"/>
  </colBreaks>
  <ignoredErrors>
    <ignoredError sqref="AG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Ruler="0" view="pageLayout" zoomScaleNormal="100" workbookViewId="0">
      <selection sqref="A1:B1"/>
    </sheetView>
  </sheetViews>
  <sheetFormatPr defaultColWidth="9.140625" defaultRowHeight="10.5" x14ac:dyDescent="0.15"/>
  <cols>
    <col min="1" max="1" width="11.85546875" style="3" customWidth="1"/>
    <col min="2" max="2" width="35.42578125" style="3" customWidth="1"/>
    <col min="3" max="32" width="9.42578125" style="117" customWidth="1"/>
    <col min="33" max="35" width="5.7109375" style="3" customWidth="1"/>
    <col min="36" max="16384" width="9.140625" style="3"/>
  </cols>
  <sheetData>
    <row r="1" spans="1:35" s="2" customFormat="1" ht="47.25" customHeight="1" x14ac:dyDescent="0.15">
      <c r="A1" s="142" t="s">
        <v>86</v>
      </c>
      <c r="B1" s="142"/>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217</v>
      </c>
      <c r="AC1" s="1" t="s">
        <v>218</v>
      </c>
      <c r="AD1" s="1" t="s">
        <v>219</v>
      </c>
      <c r="AE1" s="1" t="s">
        <v>220</v>
      </c>
      <c r="AF1" s="1" t="s">
        <v>221</v>
      </c>
      <c r="AG1" s="115" t="s">
        <v>87</v>
      </c>
      <c r="AH1" s="115" t="s">
        <v>88</v>
      </c>
      <c r="AI1" s="115" t="s">
        <v>28</v>
      </c>
    </row>
    <row r="2" spans="1:35" x14ac:dyDescent="0.15">
      <c r="A2" s="4" t="s">
        <v>29</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28"/>
      <c r="AH2" s="28"/>
      <c r="AI2" s="28"/>
    </row>
    <row r="3" spans="1:35" x14ac:dyDescent="0.15">
      <c r="A3" s="7" t="s">
        <v>30</v>
      </c>
      <c r="B3" s="7"/>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28"/>
      <c r="AH3" s="28"/>
      <c r="AI3" s="28"/>
    </row>
    <row r="4" spans="1:35" x14ac:dyDescent="0.15">
      <c r="A4" s="4" t="s">
        <v>31</v>
      </c>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28"/>
      <c r="AH4" s="28"/>
      <c r="AI4" s="28"/>
    </row>
    <row r="5" spans="1:35" x14ac:dyDescent="0.15">
      <c r="A5" s="4" t="s">
        <v>32</v>
      </c>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28"/>
      <c r="AH5" s="28"/>
      <c r="AI5" s="28"/>
    </row>
    <row r="6" spans="1:35" x14ac:dyDescent="0.15">
      <c r="A6" s="7" t="s">
        <v>33</v>
      </c>
      <c r="B6" s="7"/>
      <c r="C6" s="118"/>
      <c r="D6" s="118"/>
      <c r="E6" s="118"/>
      <c r="F6" s="118"/>
      <c r="G6" s="118"/>
      <c r="H6" s="118"/>
      <c r="I6" s="118"/>
      <c r="J6" s="118"/>
      <c r="K6" s="118"/>
      <c r="L6" s="118"/>
      <c r="M6" s="118"/>
      <c r="N6" s="119"/>
      <c r="O6" s="118"/>
      <c r="P6" s="118"/>
      <c r="Q6" s="118"/>
      <c r="R6" s="118"/>
      <c r="S6" s="118"/>
      <c r="T6" s="118"/>
      <c r="U6" s="118"/>
      <c r="V6" s="118"/>
      <c r="W6" s="118"/>
      <c r="X6" s="118"/>
      <c r="Y6" s="118"/>
      <c r="Z6" s="118"/>
      <c r="AA6" s="118"/>
      <c r="AB6" s="118"/>
      <c r="AC6" s="118"/>
      <c r="AD6" s="118"/>
      <c r="AE6" s="118"/>
      <c r="AF6" s="118"/>
      <c r="AG6" s="28"/>
      <c r="AH6" s="28"/>
      <c r="AI6" s="28"/>
    </row>
    <row r="7" spans="1:35" x14ac:dyDescent="0.15">
      <c r="A7" s="7" t="s">
        <v>89</v>
      </c>
      <c r="B7" s="7"/>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28"/>
      <c r="AH7" s="28"/>
      <c r="AI7" s="28"/>
    </row>
    <row r="8" spans="1:35" x14ac:dyDescent="0.15">
      <c r="A8" s="7" t="s">
        <v>34</v>
      </c>
      <c r="B8" s="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28"/>
      <c r="AH8" s="28"/>
      <c r="AI8" s="28"/>
    </row>
    <row r="9" spans="1:35" x14ac:dyDescent="0.15">
      <c r="A9" s="7" t="s">
        <v>90</v>
      </c>
      <c r="B9" s="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28"/>
      <c r="AH9" s="28"/>
      <c r="AI9" s="28"/>
    </row>
    <row r="10" spans="1:35" ht="21" x14ac:dyDescent="0.15">
      <c r="A10" s="9" t="s">
        <v>91</v>
      </c>
      <c r="B10" s="10" t="s">
        <v>37</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29">
        <f t="shared" ref="AG10:AG34" si="0">SUM(C10:AF10)</f>
        <v>0</v>
      </c>
      <c r="AH10" s="29">
        <f t="shared" ref="AH10:AH34" si="1">(COUNT(C10:AF10)+COUNTBLANK(C10:AF10))</f>
        <v>30</v>
      </c>
      <c r="AI10" s="30">
        <f>AG10/AH10</f>
        <v>0</v>
      </c>
    </row>
    <row r="11" spans="1:35" ht="31.5" x14ac:dyDescent="0.15">
      <c r="A11" s="9" t="s">
        <v>92</v>
      </c>
      <c r="B11" s="10" t="s">
        <v>223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29">
        <f t="shared" si="0"/>
        <v>0</v>
      </c>
      <c r="AH11" s="29">
        <f t="shared" si="1"/>
        <v>30</v>
      </c>
      <c r="AI11" s="30">
        <f t="shared" ref="AI11:AI34" si="2">AG11/AH11</f>
        <v>0</v>
      </c>
    </row>
    <row r="12" spans="1:35" ht="15" customHeight="1" x14ac:dyDescent="0.15">
      <c r="A12" s="9" t="s">
        <v>93</v>
      </c>
      <c r="B12" s="31" t="s">
        <v>94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29">
        <f t="shared" si="0"/>
        <v>0</v>
      </c>
      <c r="AH12" s="29">
        <f t="shared" si="1"/>
        <v>30</v>
      </c>
      <c r="AI12" s="30">
        <f t="shared" si="2"/>
        <v>0</v>
      </c>
    </row>
    <row r="13" spans="1:35" ht="21" x14ac:dyDescent="0.15">
      <c r="A13" s="14" t="s">
        <v>95</v>
      </c>
      <c r="B13" s="15" t="s">
        <v>46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29">
        <f t="shared" si="0"/>
        <v>0</v>
      </c>
      <c r="AH13" s="29">
        <f t="shared" si="1"/>
        <v>30</v>
      </c>
      <c r="AI13" s="30">
        <f t="shared" si="2"/>
        <v>0</v>
      </c>
    </row>
    <row r="14" spans="1:35" ht="21" x14ac:dyDescent="0.15">
      <c r="A14" s="12" t="s">
        <v>96</v>
      </c>
      <c r="B14" s="15" t="s">
        <v>48</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29">
        <f t="shared" si="0"/>
        <v>0</v>
      </c>
      <c r="AH14" s="29">
        <f t="shared" si="1"/>
        <v>30</v>
      </c>
      <c r="AI14" s="30">
        <f t="shared" si="2"/>
        <v>0</v>
      </c>
    </row>
    <row r="15" spans="1:35" ht="16.149999999999999" customHeight="1" x14ac:dyDescent="0.15">
      <c r="A15" s="12" t="s">
        <v>97</v>
      </c>
      <c r="B15" s="15" t="s">
        <v>50</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29">
        <f t="shared" si="0"/>
        <v>0</v>
      </c>
      <c r="AH15" s="29">
        <f t="shared" si="1"/>
        <v>30</v>
      </c>
      <c r="AI15" s="30">
        <f t="shared" si="2"/>
        <v>0</v>
      </c>
    </row>
    <row r="16" spans="1:35" ht="31.5" x14ac:dyDescent="0.15">
      <c r="A16" s="12" t="s">
        <v>98</v>
      </c>
      <c r="B16" s="15" t="s">
        <v>52</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29">
        <f t="shared" si="0"/>
        <v>0</v>
      </c>
      <c r="AH16" s="29">
        <f t="shared" si="1"/>
        <v>30</v>
      </c>
      <c r="AI16" s="30">
        <f t="shared" si="2"/>
        <v>0</v>
      </c>
    </row>
    <row r="17" spans="1:35" ht="16.149999999999999" customHeight="1" x14ac:dyDescent="0.15">
      <c r="A17" s="9" t="s">
        <v>99</v>
      </c>
      <c r="B17" s="10" t="s">
        <v>54</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29">
        <f t="shared" si="0"/>
        <v>0</v>
      </c>
      <c r="AH17" s="29">
        <f t="shared" si="1"/>
        <v>30</v>
      </c>
      <c r="AI17" s="30">
        <f t="shared" si="2"/>
        <v>0</v>
      </c>
    </row>
    <row r="18" spans="1:35" ht="16.899999999999999" customHeight="1" x14ac:dyDescent="0.15">
      <c r="A18" s="9" t="s">
        <v>100</v>
      </c>
      <c r="B18" s="10" t="s">
        <v>56</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29">
        <f t="shared" si="0"/>
        <v>0</v>
      </c>
      <c r="AH18" s="29">
        <f t="shared" si="1"/>
        <v>30</v>
      </c>
      <c r="AI18" s="30">
        <f t="shared" si="2"/>
        <v>0</v>
      </c>
    </row>
    <row r="19" spans="1:35" ht="21" x14ac:dyDescent="0.15">
      <c r="A19" s="9" t="s">
        <v>101</v>
      </c>
      <c r="B19" s="10" t="s">
        <v>58</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29">
        <f t="shared" si="0"/>
        <v>0</v>
      </c>
      <c r="AH19" s="29">
        <f t="shared" si="1"/>
        <v>30</v>
      </c>
      <c r="AI19" s="30">
        <f t="shared" si="2"/>
        <v>0</v>
      </c>
    </row>
    <row r="20" spans="1:35" ht="17.45" customHeight="1" x14ac:dyDescent="0.15">
      <c r="A20" s="14" t="s">
        <v>102</v>
      </c>
      <c r="B20" s="15" t="s">
        <v>60</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29">
        <f t="shared" si="0"/>
        <v>0</v>
      </c>
      <c r="AH20" s="29">
        <f t="shared" si="1"/>
        <v>30</v>
      </c>
      <c r="AI20" s="30">
        <f t="shared" si="2"/>
        <v>0</v>
      </c>
    </row>
    <row r="21" spans="1:35" ht="21" x14ac:dyDescent="0.15">
      <c r="A21" s="14" t="s">
        <v>103</v>
      </c>
      <c r="B21" s="15" t="s">
        <v>62</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29">
        <f t="shared" si="0"/>
        <v>0</v>
      </c>
      <c r="AH21" s="29">
        <f t="shared" si="1"/>
        <v>30</v>
      </c>
      <c r="AI21" s="30">
        <f t="shared" si="2"/>
        <v>0</v>
      </c>
    </row>
    <row r="22" spans="1:35" ht="16.899999999999999" customHeight="1" thickBot="1" x14ac:dyDescent="0.2">
      <c r="A22" s="32" t="s">
        <v>104</v>
      </c>
      <c r="B22" s="33" t="s">
        <v>105</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34">
        <f t="shared" si="0"/>
        <v>0</v>
      </c>
      <c r="AH22" s="34">
        <f t="shared" si="1"/>
        <v>30</v>
      </c>
      <c r="AI22" s="35">
        <f t="shared" si="2"/>
        <v>0</v>
      </c>
    </row>
    <row r="23" spans="1:35" ht="17.45" customHeight="1" x14ac:dyDescent="0.15">
      <c r="A23" s="36" t="s">
        <v>106</v>
      </c>
      <c r="B23" s="21" t="s">
        <v>208</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37">
        <f t="shared" si="0"/>
        <v>0</v>
      </c>
      <c r="AH23" s="37">
        <f t="shared" si="1"/>
        <v>30</v>
      </c>
      <c r="AI23" s="38">
        <f t="shared" si="2"/>
        <v>0</v>
      </c>
    </row>
    <row r="24" spans="1:35" ht="21" x14ac:dyDescent="0.15">
      <c r="A24" s="24" t="s">
        <v>107</v>
      </c>
      <c r="B24" s="25" t="s">
        <v>108</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29">
        <f t="shared" si="0"/>
        <v>0</v>
      </c>
      <c r="AH24" s="29">
        <f t="shared" si="1"/>
        <v>30</v>
      </c>
      <c r="AI24" s="30">
        <f t="shared" si="2"/>
        <v>0</v>
      </c>
    </row>
    <row r="25" spans="1:35" ht="21" x14ac:dyDescent="0.15">
      <c r="A25" s="24" t="s">
        <v>66</v>
      </c>
      <c r="B25" s="25" t="s">
        <v>67</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29">
        <f t="shared" si="0"/>
        <v>0</v>
      </c>
      <c r="AH25" s="29">
        <f t="shared" si="1"/>
        <v>30</v>
      </c>
      <c r="AI25" s="30">
        <f t="shared" si="2"/>
        <v>0</v>
      </c>
    </row>
    <row r="26" spans="1:35" ht="21" x14ac:dyDescent="0.15">
      <c r="A26" s="24" t="s">
        <v>68</v>
      </c>
      <c r="B26" s="25" t="s">
        <v>69</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29">
        <f t="shared" si="0"/>
        <v>0</v>
      </c>
      <c r="AH26" s="29">
        <f t="shared" si="1"/>
        <v>30</v>
      </c>
      <c r="AI26" s="30">
        <f t="shared" si="2"/>
        <v>0</v>
      </c>
    </row>
    <row r="27" spans="1:35" ht="21" x14ac:dyDescent="0.15">
      <c r="A27" s="26" t="s">
        <v>70</v>
      </c>
      <c r="B27" s="25" t="s">
        <v>71</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29">
        <f t="shared" si="0"/>
        <v>0</v>
      </c>
      <c r="AH27" s="29">
        <f t="shared" si="1"/>
        <v>30</v>
      </c>
      <c r="AI27" s="30">
        <f t="shared" si="2"/>
        <v>0</v>
      </c>
    </row>
    <row r="28" spans="1:35" ht="15.6" customHeight="1" x14ac:dyDescent="0.15">
      <c r="A28" s="26" t="s">
        <v>109</v>
      </c>
      <c r="B28" s="25" t="s">
        <v>110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29">
        <f>SUM(C28:AF28)</f>
        <v>0</v>
      </c>
      <c r="AH28" s="29">
        <f>(COUNT(C28:AF28)+COUNTBLANK(C28:AF28))</f>
        <v>30</v>
      </c>
      <c r="AI28" s="30">
        <f>AG28/AH28</f>
        <v>0</v>
      </c>
    </row>
    <row r="29" spans="1:35" ht="21" x14ac:dyDescent="0.15">
      <c r="A29" s="26" t="s">
        <v>74</v>
      </c>
      <c r="B29" s="25" t="s">
        <v>75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29">
        <f t="shared" si="0"/>
        <v>0</v>
      </c>
      <c r="AH29" s="29">
        <f t="shared" si="1"/>
        <v>30</v>
      </c>
      <c r="AI29" s="30">
        <f t="shared" si="2"/>
        <v>0</v>
      </c>
    </row>
    <row r="30" spans="1:35" ht="21" x14ac:dyDescent="0.15">
      <c r="A30" s="26" t="s">
        <v>111</v>
      </c>
      <c r="B30" s="25" t="s">
        <v>77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29">
        <f t="shared" si="0"/>
        <v>0</v>
      </c>
      <c r="AH30" s="29">
        <f t="shared" si="1"/>
        <v>30</v>
      </c>
      <c r="AI30" s="30">
        <f t="shared" si="2"/>
        <v>0</v>
      </c>
    </row>
    <row r="31" spans="1:35" ht="15.6" customHeight="1" x14ac:dyDescent="0.15">
      <c r="A31" s="26" t="s">
        <v>78</v>
      </c>
      <c r="B31" s="25" t="s">
        <v>79</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29">
        <f t="shared" si="0"/>
        <v>0</v>
      </c>
      <c r="AH31" s="29">
        <f t="shared" si="1"/>
        <v>30</v>
      </c>
      <c r="AI31" s="30">
        <f t="shared" si="2"/>
        <v>0</v>
      </c>
    </row>
    <row r="32" spans="1:35" ht="21" x14ac:dyDescent="0.15">
      <c r="A32" s="8" t="s">
        <v>80</v>
      </c>
      <c r="B32" s="27" t="s">
        <v>81</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29">
        <f t="shared" si="0"/>
        <v>0</v>
      </c>
      <c r="AH32" s="29">
        <f t="shared" si="1"/>
        <v>30</v>
      </c>
      <c r="AI32" s="30">
        <f t="shared" si="2"/>
        <v>0</v>
      </c>
    </row>
    <row r="33" spans="1:35" ht="31.5" x14ac:dyDescent="0.15">
      <c r="A33" s="26" t="s">
        <v>212</v>
      </c>
      <c r="B33" s="27" t="s">
        <v>82</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29">
        <f t="shared" si="0"/>
        <v>0</v>
      </c>
      <c r="AH33" s="29">
        <f t="shared" si="1"/>
        <v>30</v>
      </c>
      <c r="AI33" s="30">
        <f t="shared" si="2"/>
        <v>0</v>
      </c>
    </row>
    <row r="34" spans="1:35" ht="21" x14ac:dyDescent="0.15">
      <c r="A34" s="26" t="s">
        <v>83</v>
      </c>
      <c r="B34" s="27" t="s">
        <v>84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29">
        <f t="shared" si="0"/>
        <v>0</v>
      </c>
      <c r="AH34" s="29">
        <f t="shared" si="1"/>
        <v>30</v>
      </c>
      <c r="AI34" s="30">
        <f t="shared" si="2"/>
        <v>0</v>
      </c>
    </row>
    <row r="35" spans="1:35" ht="21" x14ac:dyDescent="0.15">
      <c r="A35" s="133" t="s">
        <v>211</v>
      </c>
      <c r="B35" s="134" t="s">
        <v>224</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29">
        <f t="shared" ref="AG35" si="3">SUM(C35:AF35)</f>
        <v>0</v>
      </c>
      <c r="AH35" s="29">
        <f t="shared" ref="AH35" si="4">(COUNT(C35:AF35)+COUNTBLANK(C35:AF35))</f>
        <v>30</v>
      </c>
      <c r="AI35" s="30">
        <f t="shared" ref="AI35" si="5">AG35/AH35</f>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2"/>
  <headerFooter>
    <oddHeader>&amp;LDelegate Name: 
Date: 
Audit Type:
Reviewers: &amp;RWCSG 2018-2019 Recredentialing File Review Tool
Effective 07/01/2018</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Ruler="0" view="pageLayout" topLeftCell="A2" zoomScaleNormal="100" workbookViewId="0">
      <selection activeCell="B15" sqref="B15"/>
    </sheetView>
  </sheetViews>
  <sheetFormatPr defaultColWidth="9.140625" defaultRowHeight="10.5" x14ac:dyDescent="0.15"/>
  <cols>
    <col min="1" max="1" width="12.5703125" style="3" customWidth="1"/>
    <col min="2" max="2" width="13.5703125" style="3" customWidth="1"/>
    <col min="3" max="3" width="12.85546875" style="3" customWidth="1"/>
    <col min="4" max="4" width="57.42578125" style="3" customWidth="1"/>
    <col min="5" max="16384" width="9.140625" style="3"/>
  </cols>
  <sheetData>
    <row r="1" spans="1:4" x14ac:dyDescent="0.15">
      <c r="A1" s="2" t="s">
        <v>112</v>
      </c>
    </row>
    <row r="2" spans="1:4" x14ac:dyDescent="0.15">
      <c r="B2" s="2" t="s">
        <v>113</v>
      </c>
    </row>
    <row r="3" spans="1:4" x14ac:dyDescent="0.15">
      <c r="B3" s="2" t="s">
        <v>114</v>
      </c>
    </row>
    <row r="4" spans="1:4" x14ac:dyDescent="0.15">
      <c r="B4" s="2" t="s">
        <v>115</v>
      </c>
    </row>
    <row r="6" spans="1:4" x14ac:dyDescent="0.15">
      <c r="A6" s="2" t="s">
        <v>116</v>
      </c>
    </row>
    <row r="7" spans="1:4" x14ac:dyDescent="0.15">
      <c r="B7" s="2" t="s">
        <v>113</v>
      </c>
    </row>
    <row r="8" spans="1:4" x14ac:dyDescent="0.15">
      <c r="B8" s="2" t="s">
        <v>114</v>
      </c>
    </row>
    <row r="9" spans="1:4" x14ac:dyDescent="0.15">
      <c r="B9" s="2" t="s">
        <v>115</v>
      </c>
    </row>
    <row r="10" spans="1:4" x14ac:dyDescent="0.15">
      <c r="B10" s="2"/>
    </row>
    <row r="11" spans="1:4" ht="17.25" customHeight="1" x14ac:dyDescent="0.15">
      <c r="A11" s="2" t="s">
        <v>117</v>
      </c>
      <c r="B11" s="2"/>
    </row>
    <row r="12" spans="1:4" x14ac:dyDescent="0.15">
      <c r="A12" s="127" t="s">
        <v>193</v>
      </c>
    </row>
    <row r="13" spans="1:4" ht="11.25" thickBot="1" x14ac:dyDescent="0.2"/>
    <row r="14" spans="1:4" s="42" customFormat="1" ht="15.75" thickBot="1" x14ac:dyDescent="0.25">
      <c r="A14" s="39" t="s">
        <v>118</v>
      </c>
      <c r="B14" s="40" t="s">
        <v>119</v>
      </c>
      <c r="C14" s="40" t="s">
        <v>120</v>
      </c>
      <c r="D14" s="41" t="s">
        <v>121</v>
      </c>
    </row>
    <row r="15" spans="1:4" s="42" customFormat="1" ht="15" x14ac:dyDescent="0.2">
      <c r="A15" s="43" t="s">
        <v>122</v>
      </c>
      <c r="B15" s="120"/>
      <c r="C15" s="120"/>
      <c r="D15" s="129"/>
    </row>
    <row r="16" spans="1:4" s="42" customFormat="1" ht="15" x14ac:dyDescent="0.2">
      <c r="A16" s="44" t="s">
        <v>122</v>
      </c>
      <c r="B16" s="121"/>
      <c r="C16" s="121"/>
      <c r="D16" s="130"/>
    </row>
    <row r="17" spans="1:4" s="42" customFormat="1" ht="15" x14ac:dyDescent="0.2">
      <c r="A17" s="44" t="s">
        <v>122</v>
      </c>
      <c r="B17" s="121"/>
      <c r="C17" s="121"/>
      <c r="D17" s="130"/>
    </row>
    <row r="18" spans="1:4" s="42" customFormat="1" ht="15" x14ac:dyDescent="0.2">
      <c r="A18" s="44" t="s">
        <v>122</v>
      </c>
      <c r="B18" s="121"/>
      <c r="C18" s="121"/>
      <c r="D18" s="130"/>
    </row>
    <row r="19" spans="1:4" s="42" customFormat="1" ht="15" x14ac:dyDescent="0.2">
      <c r="A19" s="44" t="s">
        <v>122</v>
      </c>
      <c r="B19" s="121"/>
      <c r="C19" s="121"/>
      <c r="D19" s="130"/>
    </row>
    <row r="20" spans="1:4" s="42" customFormat="1" ht="15" x14ac:dyDescent="0.2">
      <c r="A20" s="44" t="s">
        <v>122</v>
      </c>
      <c r="B20" s="121"/>
      <c r="C20" s="121"/>
      <c r="D20" s="130"/>
    </row>
    <row r="21" spans="1:4" s="42" customFormat="1" ht="15" x14ac:dyDescent="0.2">
      <c r="A21" s="44" t="s">
        <v>122</v>
      </c>
      <c r="B21" s="121"/>
      <c r="C21" s="121"/>
      <c r="D21" s="130"/>
    </row>
    <row r="22" spans="1:4" s="42" customFormat="1" ht="15" x14ac:dyDescent="0.2">
      <c r="A22" s="44" t="s">
        <v>122</v>
      </c>
      <c r="B22" s="121"/>
      <c r="C22" s="121"/>
      <c r="D22" s="130"/>
    </row>
    <row r="23" spans="1:4" s="42" customFormat="1" ht="15" x14ac:dyDescent="0.2">
      <c r="A23" s="44" t="s">
        <v>122</v>
      </c>
      <c r="B23" s="121"/>
      <c r="C23" s="121"/>
      <c r="D23" s="130"/>
    </row>
    <row r="24" spans="1:4" s="42" customFormat="1" ht="15" x14ac:dyDescent="0.2">
      <c r="A24" s="44" t="s">
        <v>122</v>
      </c>
      <c r="B24" s="121"/>
      <c r="C24" s="121"/>
      <c r="D24" s="130"/>
    </row>
    <row r="25" spans="1:4" s="42" customFormat="1" ht="15" x14ac:dyDescent="0.2">
      <c r="A25" s="44" t="s">
        <v>123</v>
      </c>
      <c r="B25" s="121"/>
      <c r="C25" s="121"/>
      <c r="D25" s="130"/>
    </row>
    <row r="26" spans="1:4" s="42" customFormat="1" ht="15" x14ac:dyDescent="0.2">
      <c r="A26" s="44" t="s">
        <v>123</v>
      </c>
      <c r="B26" s="121"/>
      <c r="C26" s="121"/>
      <c r="D26" s="130"/>
    </row>
    <row r="27" spans="1:4" s="42" customFormat="1" ht="15" x14ac:dyDescent="0.2">
      <c r="A27" s="44" t="s">
        <v>123</v>
      </c>
      <c r="B27" s="121"/>
      <c r="C27" s="121"/>
      <c r="D27" s="130"/>
    </row>
    <row r="28" spans="1:4" s="42" customFormat="1" ht="15" x14ac:dyDescent="0.2">
      <c r="A28" s="44" t="s">
        <v>123</v>
      </c>
      <c r="B28" s="121"/>
      <c r="C28" s="121"/>
      <c r="D28" s="130"/>
    </row>
    <row r="29" spans="1:4" s="42" customFormat="1" ht="15" x14ac:dyDescent="0.2">
      <c r="A29" s="44" t="s">
        <v>123</v>
      </c>
      <c r="B29" s="121"/>
      <c r="C29" s="121"/>
      <c r="D29" s="130"/>
    </row>
    <row r="30" spans="1:4" s="42" customFormat="1" ht="15" x14ac:dyDescent="0.2">
      <c r="A30" s="44" t="s">
        <v>123</v>
      </c>
      <c r="B30" s="121"/>
      <c r="C30" s="121"/>
      <c r="D30" s="130"/>
    </row>
    <row r="31" spans="1:4" s="42" customFormat="1" ht="15" x14ac:dyDescent="0.2">
      <c r="A31" s="44" t="s">
        <v>123</v>
      </c>
      <c r="B31" s="121"/>
      <c r="C31" s="121"/>
      <c r="D31" s="130"/>
    </row>
    <row r="32" spans="1:4" s="42" customFormat="1" ht="15" x14ac:dyDescent="0.2">
      <c r="A32" s="44" t="s">
        <v>123</v>
      </c>
      <c r="B32" s="121"/>
      <c r="C32" s="121"/>
      <c r="D32" s="130"/>
    </row>
    <row r="33" spans="1:4" s="42" customFormat="1" ht="15" x14ac:dyDescent="0.2">
      <c r="A33" s="44" t="s">
        <v>123</v>
      </c>
      <c r="B33" s="121"/>
      <c r="C33" s="121"/>
      <c r="D33" s="130"/>
    </row>
    <row r="34" spans="1:4" s="42" customFormat="1" ht="15.75" thickBot="1" x14ac:dyDescent="0.25">
      <c r="A34" s="45" t="s">
        <v>123</v>
      </c>
      <c r="B34" s="122"/>
      <c r="C34" s="122"/>
      <c r="D34" s="131"/>
    </row>
    <row r="35" spans="1:4" x14ac:dyDescent="0.15">
      <c r="A35" s="2" t="s">
        <v>124</v>
      </c>
    </row>
  </sheetData>
  <customSheetViews>
    <customSheetView guid="{76C5F6C8-C4DD-46D5-B669-7D44A036C2BC}" showPageBreaks="1" printArea="1" view="pageLayout">
      <pageMargins left="0.7" right="0.7" top="1.1499999999999999" bottom="0.75" header="0.3" footer="0.3"/>
      <pageSetup scale="90" orientation="portrait" horizontalDpi="1200" verticalDpi="1200" r:id="rId1"/>
      <headerFooter>
        <oddHeader>&amp;LDelegate Name: 
Date: 
Audit Type:
Reviewers: &amp;RWCSG 2016-2017 Comments File Review Tool
Effective 07/01/2016</oddHeader>
      </headerFooter>
    </customSheetView>
  </customSheetViews>
  <pageMargins left="0.7" right="0.7" top="1.1499999999999999" bottom="0.75" header="0.3" footer="0.3"/>
  <pageSetup scale="90" orientation="portrait" horizontalDpi="1200" verticalDpi="1200" r:id="rId2"/>
  <headerFooter>
    <oddHeader>&amp;LDelegate Name: 
Date: 
Audit Type:
Reviewers: &amp;RWCSG 2018-2019 Credentialing File Review Tool
Effective 07/01/2018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Ruler="0" view="pageLayout" zoomScale="96" zoomScaleNormal="100" zoomScalePageLayoutView="96" workbookViewId="0">
      <selection sqref="A1:C1"/>
    </sheetView>
  </sheetViews>
  <sheetFormatPr defaultColWidth="9.140625" defaultRowHeight="12.75" x14ac:dyDescent="0.2"/>
  <cols>
    <col min="1" max="1" width="3.85546875" style="86" bestFit="1" customWidth="1"/>
    <col min="2" max="2" width="16.5703125" style="83" customWidth="1"/>
    <col min="3" max="3" width="163.7109375" style="80" customWidth="1"/>
    <col min="4" max="4" width="9.140625" style="67"/>
    <col min="5" max="16384" width="9.140625" style="46"/>
  </cols>
  <sheetData>
    <row r="1" spans="1:4" ht="32.25" customHeight="1" x14ac:dyDescent="0.2">
      <c r="A1" s="145" t="s">
        <v>125</v>
      </c>
      <c r="B1" s="146"/>
      <c r="C1" s="147"/>
    </row>
    <row r="2" spans="1:4" x14ac:dyDescent="0.2">
      <c r="A2" s="84"/>
      <c r="B2" s="81"/>
      <c r="C2" s="78"/>
    </row>
    <row r="3" spans="1:4" ht="243" x14ac:dyDescent="0.2">
      <c r="A3" s="87">
        <v>1</v>
      </c>
      <c r="B3" s="88"/>
      <c r="C3" s="89" t="s">
        <v>200</v>
      </c>
    </row>
    <row r="4" spans="1:4" ht="15" x14ac:dyDescent="0.2">
      <c r="A4" s="90"/>
      <c r="B4" s="91"/>
      <c r="C4" s="92"/>
    </row>
    <row r="5" spans="1:4" ht="347.25" x14ac:dyDescent="0.2">
      <c r="A5" s="87">
        <v>2</v>
      </c>
      <c r="B5" s="88"/>
      <c r="C5" s="93" t="s">
        <v>194</v>
      </c>
    </row>
    <row r="6" spans="1:4" ht="15" x14ac:dyDescent="0.2">
      <c r="A6" s="90"/>
      <c r="B6" s="91"/>
      <c r="C6" s="92"/>
    </row>
    <row r="7" spans="1:4" ht="15" x14ac:dyDescent="0.2">
      <c r="A7" s="87">
        <v>3</v>
      </c>
      <c r="B7" s="88"/>
      <c r="C7" s="93" t="s">
        <v>126</v>
      </c>
    </row>
    <row r="8" spans="1:4" ht="15" x14ac:dyDescent="0.2">
      <c r="A8" s="90"/>
      <c r="B8" s="91"/>
      <c r="C8" s="92"/>
    </row>
    <row r="9" spans="1:4" ht="196.5" x14ac:dyDescent="0.2">
      <c r="A9" s="87">
        <v>4</v>
      </c>
      <c r="B9" s="88"/>
      <c r="C9" s="89" t="s">
        <v>189</v>
      </c>
    </row>
    <row r="10" spans="1:4" ht="15" x14ac:dyDescent="0.2">
      <c r="A10" s="90"/>
      <c r="B10" s="91"/>
      <c r="C10" s="92"/>
    </row>
    <row r="11" spans="1:4" ht="150" x14ac:dyDescent="0.2">
      <c r="A11" s="87">
        <v>5</v>
      </c>
      <c r="B11" s="88"/>
      <c r="C11" s="93" t="s">
        <v>201</v>
      </c>
    </row>
    <row r="12" spans="1:4" s="47" customFormat="1" ht="15" x14ac:dyDescent="0.2">
      <c r="A12" s="90"/>
      <c r="B12" s="91"/>
      <c r="C12" s="92"/>
      <c r="D12" s="67"/>
    </row>
    <row r="13" spans="1:4" ht="144" customHeight="1" x14ac:dyDescent="0.2">
      <c r="A13" s="87">
        <v>6</v>
      </c>
      <c r="B13" s="94" t="s">
        <v>127</v>
      </c>
      <c r="C13" s="93" t="s">
        <v>168</v>
      </c>
    </row>
    <row r="14" spans="1:4" s="47" customFormat="1" ht="15" x14ac:dyDescent="0.2">
      <c r="A14" s="90"/>
      <c r="B14" s="91"/>
      <c r="C14" s="95"/>
      <c r="D14" s="67"/>
    </row>
    <row r="15" spans="1:4" ht="330.75" x14ac:dyDescent="0.2">
      <c r="A15" s="87">
        <v>7</v>
      </c>
      <c r="B15" s="94" t="s">
        <v>128</v>
      </c>
      <c r="C15" s="93" t="s">
        <v>210</v>
      </c>
    </row>
    <row r="16" spans="1:4" s="47" customFormat="1" ht="15" x14ac:dyDescent="0.2">
      <c r="A16" s="90"/>
      <c r="B16" s="91"/>
      <c r="C16" s="92"/>
      <c r="D16" s="67"/>
    </row>
    <row r="17" spans="1:4" ht="120.75" x14ac:dyDescent="0.2">
      <c r="A17" s="87">
        <v>8</v>
      </c>
      <c r="B17" s="94" t="s">
        <v>129</v>
      </c>
      <c r="C17" s="89" t="s">
        <v>202</v>
      </c>
    </row>
    <row r="18" spans="1:4" s="47" customFormat="1" ht="15" x14ac:dyDescent="0.2">
      <c r="A18" s="90"/>
      <c r="B18" s="91"/>
      <c r="C18" s="92"/>
      <c r="D18" s="67"/>
    </row>
    <row r="19" spans="1:4" ht="162" customHeight="1" x14ac:dyDescent="0.2">
      <c r="A19" s="87">
        <v>9</v>
      </c>
      <c r="B19" s="94" t="s">
        <v>187</v>
      </c>
      <c r="C19" s="89" t="s">
        <v>186</v>
      </c>
    </row>
    <row r="20" spans="1:4" s="47" customFormat="1" ht="15" x14ac:dyDescent="0.2">
      <c r="A20" s="90"/>
      <c r="B20" s="91"/>
      <c r="C20" s="97"/>
      <c r="D20" s="67"/>
    </row>
    <row r="21" spans="1:4" ht="210.75" x14ac:dyDescent="0.2">
      <c r="A21" s="87">
        <v>10</v>
      </c>
      <c r="B21" s="94" t="s">
        <v>188</v>
      </c>
      <c r="C21" s="93" t="s">
        <v>203</v>
      </c>
    </row>
    <row r="22" spans="1:4" s="47" customFormat="1" ht="15" x14ac:dyDescent="0.2">
      <c r="A22" s="90"/>
      <c r="B22" s="91"/>
      <c r="C22" s="92"/>
      <c r="D22" s="67"/>
    </row>
    <row r="23" spans="1:4" ht="90.75" x14ac:dyDescent="0.2">
      <c r="A23" s="98">
        <v>11</v>
      </c>
      <c r="B23" s="94" t="s">
        <v>130</v>
      </c>
      <c r="C23" s="93" t="s">
        <v>169</v>
      </c>
    </row>
    <row r="24" spans="1:4" s="47" customFormat="1" ht="15.75" x14ac:dyDescent="0.2">
      <c r="A24" s="99"/>
      <c r="B24" s="100"/>
      <c r="C24" s="101"/>
      <c r="D24" s="67"/>
    </row>
    <row r="25" spans="1:4" ht="45.75" x14ac:dyDescent="0.2">
      <c r="A25" s="87">
        <v>12</v>
      </c>
      <c r="B25" s="94" t="s">
        <v>131</v>
      </c>
      <c r="C25" s="93" t="s">
        <v>170</v>
      </c>
    </row>
    <row r="26" spans="1:4" s="47" customFormat="1" ht="15" x14ac:dyDescent="0.2">
      <c r="A26" s="90"/>
      <c r="B26" s="91"/>
      <c r="C26" s="92"/>
      <c r="D26" s="67"/>
    </row>
    <row r="27" spans="1:4" s="47" customFormat="1" ht="15" x14ac:dyDescent="0.2">
      <c r="A27" s="90"/>
      <c r="B27" s="91"/>
      <c r="C27" s="92"/>
      <c r="D27" s="67"/>
    </row>
    <row r="28" spans="1:4" ht="60.75" x14ac:dyDescent="0.2">
      <c r="A28" s="87">
        <v>13</v>
      </c>
      <c r="B28" s="94" t="s">
        <v>132</v>
      </c>
      <c r="C28" s="96" t="s">
        <v>204</v>
      </c>
    </row>
    <row r="29" spans="1:4" s="47" customFormat="1" ht="15" x14ac:dyDescent="0.2">
      <c r="A29" s="90"/>
      <c r="B29" s="91"/>
      <c r="C29" s="92"/>
      <c r="D29" s="67"/>
    </row>
    <row r="30" spans="1:4" ht="144" customHeight="1" x14ac:dyDescent="0.2">
      <c r="A30" s="87">
        <v>14</v>
      </c>
      <c r="B30" s="94" t="s">
        <v>133</v>
      </c>
      <c r="C30" s="102" t="s">
        <v>171</v>
      </c>
    </row>
    <row r="31" spans="1:4" s="47" customFormat="1" ht="15" x14ac:dyDescent="0.2">
      <c r="A31" s="90"/>
      <c r="B31" s="91"/>
      <c r="C31" s="92"/>
      <c r="D31" s="67"/>
    </row>
    <row r="32" spans="1:4" ht="198" customHeight="1" x14ac:dyDescent="0.2">
      <c r="A32" s="87">
        <v>15</v>
      </c>
      <c r="B32" s="94" t="s">
        <v>134</v>
      </c>
      <c r="C32" s="96" t="s">
        <v>172</v>
      </c>
    </row>
    <row r="33" spans="1:4" s="47" customFormat="1" ht="15.75" x14ac:dyDescent="0.2">
      <c r="A33" s="90"/>
      <c r="B33" s="91"/>
      <c r="C33" s="101"/>
      <c r="D33" s="67"/>
    </row>
    <row r="34" spans="1:4" ht="270" customHeight="1" x14ac:dyDescent="0.2">
      <c r="A34" s="87">
        <v>16</v>
      </c>
      <c r="B34" s="103" t="s">
        <v>135</v>
      </c>
      <c r="C34" s="123" t="s">
        <v>209</v>
      </c>
    </row>
    <row r="35" spans="1:4" s="47" customFormat="1" ht="15" x14ac:dyDescent="0.2">
      <c r="A35" s="90"/>
      <c r="B35" s="91"/>
      <c r="C35" s="92"/>
      <c r="D35" s="67"/>
    </row>
    <row r="36" spans="1:4" ht="60" x14ac:dyDescent="0.2">
      <c r="A36" s="87">
        <v>17</v>
      </c>
      <c r="B36" s="104" t="s">
        <v>173</v>
      </c>
      <c r="C36" s="93" t="s">
        <v>174</v>
      </c>
    </row>
    <row r="37" spans="1:4" s="47" customFormat="1" ht="15" x14ac:dyDescent="0.2">
      <c r="A37" s="90"/>
      <c r="B37" s="91"/>
      <c r="C37" s="92"/>
      <c r="D37" s="67"/>
    </row>
    <row r="38" spans="1:4" ht="72" customHeight="1" x14ac:dyDescent="0.2">
      <c r="A38" s="87">
        <v>18</v>
      </c>
      <c r="B38" s="94" t="s">
        <v>206</v>
      </c>
      <c r="C38" s="96" t="s">
        <v>175</v>
      </c>
    </row>
    <row r="39" spans="1:4" s="47" customFormat="1" ht="15.75" x14ac:dyDescent="0.2">
      <c r="A39" s="90"/>
      <c r="B39" s="91"/>
      <c r="C39" s="101"/>
      <c r="D39" s="67"/>
    </row>
    <row r="40" spans="1:4" ht="136.5" x14ac:dyDescent="0.2">
      <c r="A40" s="87">
        <v>19</v>
      </c>
      <c r="B40" s="94" t="s">
        <v>207</v>
      </c>
      <c r="C40" s="93" t="s">
        <v>176</v>
      </c>
    </row>
    <row r="41" spans="1:4" s="47" customFormat="1" ht="15" x14ac:dyDescent="0.2">
      <c r="A41" s="90"/>
      <c r="B41" s="91"/>
      <c r="C41" s="92"/>
      <c r="D41" s="67"/>
    </row>
    <row r="42" spans="1:4" ht="90.75" x14ac:dyDescent="0.2">
      <c r="A42" s="87">
        <v>20</v>
      </c>
      <c r="B42" s="94" t="s">
        <v>195</v>
      </c>
      <c r="C42" s="93" t="s">
        <v>177</v>
      </c>
    </row>
    <row r="43" spans="1:4" s="47" customFormat="1" ht="15" x14ac:dyDescent="0.2">
      <c r="A43" s="90"/>
      <c r="B43" s="91"/>
      <c r="C43" s="92"/>
      <c r="D43" s="67"/>
    </row>
    <row r="44" spans="1:4" ht="91.5" x14ac:dyDescent="0.2">
      <c r="A44" s="87">
        <v>21</v>
      </c>
      <c r="B44" s="94" t="s">
        <v>136</v>
      </c>
      <c r="C44" s="89" t="s">
        <v>190</v>
      </c>
    </row>
    <row r="45" spans="1:4" s="47" customFormat="1" ht="15" x14ac:dyDescent="0.2">
      <c r="A45" s="90"/>
      <c r="B45" s="91"/>
      <c r="C45" s="92"/>
      <c r="D45" s="67"/>
    </row>
    <row r="46" spans="1:4" ht="94.9" customHeight="1" x14ac:dyDescent="0.2">
      <c r="A46" s="87">
        <v>22</v>
      </c>
      <c r="B46" s="94" t="s">
        <v>196</v>
      </c>
      <c r="C46" s="96" t="s">
        <v>178</v>
      </c>
    </row>
    <row r="47" spans="1:4" s="47" customFormat="1" ht="15" x14ac:dyDescent="0.2">
      <c r="A47" s="90"/>
      <c r="B47" s="91"/>
      <c r="C47" s="92"/>
      <c r="D47" s="67"/>
    </row>
    <row r="48" spans="1:4" ht="30.75" x14ac:dyDescent="0.2">
      <c r="A48" s="87">
        <v>23</v>
      </c>
      <c r="B48" s="94" t="s">
        <v>137</v>
      </c>
      <c r="C48" s="96" t="s">
        <v>179</v>
      </c>
    </row>
    <row r="49" spans="1:4" s="47" customFormat="1" ht="15" x14ac:dyDescent="0.2">
      <c r="A49" s="90"/>
      <c r="B49" s="100"/>
      <c r="C49" s="92"/>
      <c r="D49" s="67"/>
    </row>
    <row r="50" spans="1:4" ht="57" customHeight="1" x14ac:dyDescent="0.2">
      <c r="A50" s="87">
        <v>24</v>
      </c>
      <c r="B50" s="94" t="s">
        <v>197</v>
      </c>
      <c r="C50" s="93" t="s">
        <v>180</v>
      </c>
    </row>
    <row r="51" spans="1:4" s="47" customFormat="1" ht="15" x14ac:dyDescent="0.2">
      <c r="A51" s="90"/>
      <c r="B51" s="91"/>
      <c r="C51" s="92"/>
      <c r="D51" s="67"/>
    </row>
    <row r="52" spans="1:4" ht="31.5" x14ac:dyDescent="0.2">
      <c r="A52" s="87">
        <v>25</v>
      </c>
      <c r="B52" s="94" t="s">
        <v>138</v>
      </c>
      <c r="C52" s="96" t="s">
        <v>181</v>
      </c>
    </row>
    <row r="53" spans="1:4" s="47" customFormat="1" ht="15.75" x14ac:dyDescent="0.2">
      <c r="A53" s="90"/>
      <c r="B53" s="91"/>
      <c r="C53" s="101"/>
      <c r="D53" s="67"/>
    </row>
    <row r="54" spans="1:4" ht="72" customHeight="1" x14ac:dyDescent="0.2">
      <c r="A54" s="87">
        <v>26</v>
      </c>
      <c r="B54" s="94" t="s">
        <v>139</v>
      </c>
      <c r="C54" s="96" t="s">
        <v>182</v>
      </c>
    </row>
    <row r="55" spans="1:4" s="47" customFormat="1" ht="15.75" x14ac:dyDescent="0.2">
      <c r="A55" s="90"/>
      <c r="B55" s="91"/>
      <c r="C55" s="101"/>
      <c r="D55" s="67"/>
    </row>
    <row r="56" spans="1:4" ht="61.5" x14ac:dyDescent="0.2">
      <c r="A56" s="87">
        <v>27</v>
      </c>
      <c r="B56" s="94" t="s">
        <v>215</v>
      </c>
      <c r="C56" s="105" t="s">
        <v>183</v>
      </c>
    </row>
    <row r="57" spans="1:4" s="47" customFormat="1" ht="15.75" x14ac:dyDescent="0.2">
      <c r="A57" s="90"/>
      <c r="B57" s="91"/>
      <c r="C57" s="101"/>
      <c r="D57" s="67"/>
    </row>
    <row r="58" spans="1:4" ht="90" customHeight="1" x14ac:dyDescent="0.2">
      <c r="A58" s="87">
        <v>28</v>
      </c>
      <c r="B58" s="94" t="s">
        <v>140</v>
      </c>
      <c r="C58" s="96" t="s">
        <v>184</v>
      </c>
    </row>
    <row r="59" spans="1:4" s="47" customFormat="1" ht="15" x14ac:dyDescent="0.2">
      <c r="A59" s="106"/>
      <c r="B59" s="107"/>
      <c r="C59" s="92"/>
      <c r="D59" s="67"/>
    </row>
    <row r="60" spans="1:4" ht="67.900000000000006" customHeight="1" x14ac:dyDescent="0.2">
      <c r="A60" s="87">
        <v>29</v>
      </c>
      <c r="B60" s="94" t="s">
        <v>216</v>
      </c>
      <c r="C60" s="141" t="s">
        <v>225</v>
      </c>
    </row>
    <row r="61" spans="1:4" ht="14.25" customHeight="1" x14ac:dyDescent="0.2">
      <c r="A61" s="90"/>
      <c r="B61" s="91"/>
      <c r="C61" s="113"/>
    </row>
    <row r="62" spans="1:4" ht="67.900000000000006" customHeight="1" x14ac:dyDescent="0.2">
      <c r="A62" s="87">
        <v>30</v>
      </c>
      <c r="B62" s="94" t="s">
        <v>214</v>
      </c>
      <c r="C62" s="108" t="s">
        <v>185</v>
      </c>
    </row>
    <row r="63" spans="1:4" s="47" customFormat="1" ht="15" x14ac:dyDescent="0.2">
      <c r="A63" s="109"/>
      <c r="B63" s="110"/>
      <c r="C63" s="111"/>
      <c r="D63" s="67"/>
    </row>
    <row r="64" spans="1:4" ht="21" customHeight="1" x14ac:dyDescent="0.2">
      <c r="A64" s="148" t="s">
        <v>141</v>
      </c>
      <c r="B64" s="149"/>
      <c r="C64" s="150"/>
    </row>
    <row r="65" spans="1:4" ht="30" x14ac:dyDescent="0.2">
      <c r="A65" s="87">
        <v>1</v>
      </c>
      <c r="B65" s="88"/>
      <c r="C65" s="112" t="s">
        <v>142</v>
      </c>
    </row>
    <row r="66" spans="1:4" s="47" customFormat="1" ht="8.85" customHeight="1" x14ac:dyDescent="0.2">
      <c r="A66" s="90"/>
      <c r="B66" s="91"/>
      <c r="C66" s="113"/>
      <c r="D66" s="67"/>
    </row>
    <row r="67" spans="1:4" ht="30" x14ac:dyDescent="0.2">
      <c r="A67" s="87">
        <v>2</v>
      </c>
      <c r="B67" s="88"/>
      <c r="C67" s="112" t="s">
        <v>143</v>
      </c>
    </row>
    <row r="68" spans="1:4" s="47" customFormat="1" ht="15.75" x14ac:dyDescent="0.2">
      <c r="A68" s="90"/>
      <c r="B68" s="91"/>
      <c r="C68" s="113"/>
      <c r="D68" s="67"/>
    </row>
    <row r="69" spans="1:4" ht="15" x14ac:dyDescent="0.2">
      <c r="A69" s="87">
        <v>3</v>
      </c>
      <c r="B69" s="88"/>
      <c r="C69" s="112" t="s">
        <v>205</v>
      </c>
    </row>
    <row r="70" spans="1:4" s="47" customFormat="1" ht="15.75" x14ac:dyDescent="0.2">
      <c r="A70" s="90"/>
      <c r="B70" s="91"/>
      <c r="C70" s="113"/>
      <c r="D70" s="67"/>
    </row>
    <row r="71" spans="1:4" ht="48" customHeight="1" x14ac:dyDescent="0.2">
      <c r="A71" s="87">
        <v>4</v>
      </c>
      <c r="B71" s="88"/>
      <c r="C71" s="112" t="s">
        <v>144</v>
      </c>
    </row>
    <row r="72" spans="1:4" s="47" customFormat="1" ht="15.75" x14ac:dyDescent="0.2">
      <c r="A72" s="90"/>
      <c r="B72" s="91"/>
      <c r="C72" s="113"/>
      <c r="D72" s="67"/>
    </row>
    <row r="73" spans="1:4" ht="75.599999999999994" customHeight="1" x14ac:dyDescent="0.2">
      <c r="A73" s="87">
        <v>5</v>
      </c>
      <c r="B73" s="114"/>
      <c r="C73" s="112" t="s">
        <v>145</v>
      </c>
    </row>
    <row r="74" spans="1:4" s="47" customFormat="1" ht="13.5" thickBot="1" x14ac:dyDescent="0.25">
      <c r="A74" s="85"/>
      <c r="B74" s="82"/>
      <c r="C74" s="79"/>
      <c r="D74" s="67"/>
    </row>
  </sheetData>
  <customSheetViews>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1"/>
      <headerFooter>
        <oddHeader>&amp;C&amp;"-,Bold"&amp;12WCSG File Review Tool Instructions
&amp;"-,Regular"Effective 07/01/2016</oddHeader>
      </headerFooter>
    </customSheetView>
  </customSheetViews>
  <mergeCells count="2">
    <mergeCell ref="A1:C1"/>
    <mergeCell ref="A64:C64"/>
  </mergeCells>
  <pageMargins left="0.25" right="0.25" top="0.5" bottom="0.5" header="0.25" footer="0.25"/>
  <pageSetup scale="55" fitToWidth="0" fitToHeight="0" orientation="portrait" horizontalDpi="1200" verticalDpi="1200" r:id="rId2"/>
  <headerFooter>
    <oddHeader>&amp;C&amp;"-,Bold"&amp;12WCSG File Review Tool Instructions
&amp;"-,Regular"Effective 07/01/2018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 zoomScaleNormal="100" workbookViewId="0">
      <selection activeCell="A2" sqref="A2"/>
    </sheetView>
  </sheetViews>
  <sheetFormatPr defaultColWidth="9.140625" defaultRowHeight="12.75" x14ac:dyDescent="0.2"/>
  <cols>
    <col min="1" max="1" width="9.140625" style="46"/>
    <col min="2" max="2" width="9.42578125" style="46" customWidth="1"/>
    <col min="3" max="3" width="42.85546875" style="67" customWidth="1"/>
    <col min="4" max="12" width="3.28515625" style="46" customWidth="1"/>
    <col min="13" max="16384" width="9.140625" style="46"/>
  </cols>
  <sheetData>
    <row r="1" spans="1:12" s="48" customFormat="1" hidden="1" x14ac:dyDescent="0.2">
      <c r="C1" s="49"/>
    </row>
    <row r="2" spans="1:12" ht="90" customHeight="1" x14ac:dyDescent="0.2">
      <c r="A2" s="50" t="s">
        <v>146</v>
      </c>
      <c r="B2" s="151" t="s">
        <v>147</v>
      </c>
      <c r="C2" s="152"/>
      <c r="D2" s="51" t="s">
        <v>148</v>
      </c>
      <c r="E2" s="51" t="s">
        <v>149</v>
      </c>
      <c r="F2" s="51" t="s">
        <v>150</v>
      </c>
      <c r="G2" s="124" t="s">
        <v>191</v>
      </c>
      <c r="H2" s="51" t="s">
        <v>151</v>
      </c>
      <c r="I2" s="51" t="s">
        <v>152</v>
      </c>
      <c r="J2" s="51" t="s">
        <v>153</v>
      </c>
      <c r="K2" s="51" t="s">
        <v>154</v>
      </c>
      <c r="L2" s="52" t="s">
        <v>155</v>
      </c>
    </row>
    <row r="3" spans="1:12" x14ac:dyDescent="0.2">
      <c r="A3" s="53" t="s">
        <v>156</v>
      </c>
      <c r="B3" s="54" t="s">
        <v>157</v>
      </c>
      <c r="C3" s="126" t="s">
        <v>198</v>
      </c>
      <c r="D3" s="125" t="s">
        <v>158</v>
      </c>
      <c r="E3" s="57"/>
      <c r="F3" s="58"/>
      <c r="G3" s="56" t="s">
        <v>158</v>
      </c>
      <c r="H3" s="59" t="s">
        <v>158</v>
      </c>
      <c r="I3" s="59" t="s">
        <v>158</v>
      </c>
      <c r="J3" s="56" t="s">
        <v>158</v>
      </c>
      <c r="K3" s="59" t="s">
        <v>158</v>
      </c>
      <c r="L3" s="60" t="s">
        <v>158</v>
      </c>
    </row>
    <row r="4" spans="1:12" ht="25.5" x14ac:dyDescent="0.2">
      <c r="A4" s="53" t="s">
        <v>156</v>
      </c>
      <c r="B4" s="54" t="s">
        <v>64</v>
      </c>
      <c r="C4" s="55" t="s">
        <v>159</v>
      </c>
      <c r="D4" s="56" t="s">
        <v>158</v>
      </c>
      <c r="E4" s="59" t="s">
        <v>158</v>
      </c>
      <c r="F4" s="60" t="s">
        <v>158</v>
      </c>
      <c r="G4" s="59" t="s">
        <v>158</v>
      </c>
      <c r="H4" s="59" t="s">
        <v>158</v>
      </c>
      <c r="I4" s="59" t="s">
        <v>158</v>
      </c>
      <c r="J4" s="56" t="s">
        <v>158</v>
      </c>
      <c r="K4" s="59" t="s">
        <v>158</v>
      </c>
      <c r="L4" s="60" t="s">
        <v>158</v>
      </c>
    </row>
    <row r="5" spans="1:12" ht="25.5" x14ac:dyDescent="0.2">
      <c r="A5" s="53" t="s">
        <v>156</v>
      </c>
      <c r="B5" s="54" t="s">
        <v>66</v>
      </c>
      <c r="C5" s="55" t="s">
        <v>160</v>
      </c>
      <c r="D5" s="59" t="s">
        <v>158</v>
      </c>
      <c r="E5" s="59" t="s">
        <v>158</v>
      </c>
      <c r="F5" s="58"/>
      <c r="G5" s="59" t="s">
        <v>158</v>
      </c>
      <c r="H5" s="60" t="s">
        <v>158</v>
      </c>
      <c r="I5" s="59" t="s">
        <v>158</v>
      </c>
      <c r="J5" s="60" t="s">
        <v>158</v>
      </c>
      <c r="K5" s="59" t="s">
        <v>158</v>
      </c>
      <c r="L5" s="59" t="s">
        <v>158</v>
      </c>
    </row>
    <row r="6" spans="1:12" ht="25.5" x14ac:dyDescent="0.2">
      <c r="A6" s="53" t="s">
        <v>156</v>
      </c>
      <c r="B6" s="54" t="s">
        <v>68</v>
      </c>
      <c r="C6" s="55" t="s">
        <v>161</v>
      </c>
      <c r="D6" s="56" t="s">
        <v>158</v>
      </c>
      <c r="E6" s="59" t="s">
        <v>158</v>
      </c>
      <c r="F6" s="60" t="s">
        <v>158</v>
      </c>
      <c r="G6" s="56" t="s">
        <v>158</v>
      </c>
      <c r="H6" s="59" t="s">
        <v>158</v>
      </c>
      <c r="I6" s="59" t="s">
        <v>158</v>
      </c>
      <c r="J6" s="56" t="s">
        <v>158</v>
      </c>
      <c r="K6" s="56" t="s">
        <v>158</v>
      </c>
      <c r="L6" s="59" t="s">
        <v>158</v>
      </c>
    </row>
    <row r="7" spans="1:12" ht="25.5" x14ac:dyDescent="0.2">
      <c r="A7" s="53" t="s">
        <v>156</v>
      </c>
      <c r="B7" s="54" t="s">
        <v>70</v>
      </c>
      <c r="C7" s="55" t="s">
        <v>71</v>
      </c>
      <c r="D7" s="56" t="s">
        <v>158</v>
      </c>
      <c r="E7" s="58"/>
      <c r="F7" s="56" t="s">
        <v>158</v>
      </c>
      <c r="G7" s="58"/>
      <c r="H7" s="59" t="s">
        <v>158</v>
      </c>
      <c r="I7" s="59" t="s">
        <v>158</v>
      </c>
      <c r="J7" s="56" t="s">
        <v>158</v>
      </c>
      <c r="K7" s="61" t="s">
        <v>158</v>
      </c>
      <c r="L7" s="59" t="s">
        <v>158</v>
      </c>
    </row>
    <row r="8" spans="1:12" ht="25.5" x14ac:dyDescent="0.2">
      <c r="A8" s="53" t="s">
        <v>156</v>
      </c>
      <c r="B8" s="54" t="s">
        <v>72</v>
      </c>
      <c r="C8" s="55" t="s">
        <v>73</v>
      </c>
      <c r="D8" s="56" t="s">
        <v>158</v>
      </c>
      <c r="E8" s="59" t="s">
        <v>158</v>
      </c>
      <c r="F8" s="60" t="s">
        <v>158</v>
      </c>
      <c r="G8" s="60" t="s">
        <v>158</v>
      </c>
      <c r="H8" s="59" t="s">
        <v>158</v>
      </c>
      <c r="I8" s="59" t="s">
        <v>158</v>
      </c>
      <c r="J8" s="56" t="s">
        <v>158</v>
      </c>
      <c r="K8" s="58"/>
      <c r="L8" s="59" t="s">
        <v>158</v>
      </c>
    </row>
    <row r="9" spans="1:12" ht="25.5" x14ac:dyDescent="0.2">
      <c r="A9" s="53" t="s">
        <v>156</v>
      </c>
      <c r="B9" s="54" t="s">
        <v>74</v>
      </c>
      <c r="C9" s="62" t="s">
        <v>75</v>
      </c>
      <c r="D9" s="59" t="s">
        <v>158</v>
      </c>
      <c r="E9" s="59" t="s">
        <v>158</v>
      </c>
      <c r="F9" s="56" t="s">
        <v>158</v>
      </c>
      <c r="G9" s="59" t="s">
        <v>158</v>
      </c>
      <c r="H9" s="59" t="s">
        <v>158</v>
      </c>
      <c r="I9" s="59" t="s">
        <v>158</v>
      </c>
      <c r="J9" s="56" t="s">
        <v>158</v>
      </c>
      <c r="K9" s="56" t="s">
        <v>158</v>
      </c>
      <c r="L9" s="59" t="s">
        <v>158</v>
      </c>
    </row>
    <row r="10" spans="1:12" ht="25.5" x14ac:dyDescent="0.2">
      <c r="A10" s="53" t="s">
        <v>156</v>
      </c>
      <c r="B10" s="54" t="s">
        <v>111</v>
      </c>
      <c r="C10" s="62" t="s">
        <v>77</v>
      </c>
      <c r="D10" s="59" t="s">
        <v>158</v>
      </c>
      <c r="E10" s="59" t="s">
        <v>158</v>
      </c>
      <c r="F10" s="56" t="s">
        <v>158</v>
      </c>
      <c r="G10" s="59" t="s">
        <v>158</v>
      </c>
      <c r="H10" s="59" t="s">
        <v>158</v>
      </c>
      <c r="I10" s="59" t="s">
        <v>158</v>
      </c>
      <c r="J10" s="56" t="s">
        <v>158</v>
      </c>
      <c r="K10" s="59" t="s">
        <v>158</v>
      </c>
      <c r="L10" s="59" t="s">
        <v>158</v>
      </c>
    </row>
    <row r="11" spans="1:12" x14ac:dyDescent="0.2">
      <c r="A11" s="53" t="s">
        <v>162</v>
      </c>
      <c r="B11" s="54" t="s">
        <v>78</v>
      </c>
      <c r="C11" s="55" t="s">
        <v>79</v>
      </c>
      <c r="D11" s="59" t="s">
        <v>158</v>
      </c>
      <c r="E11" s="59" t="s">
        <v>158</v>
      </c>
      <c r="F11" s="59" t="s">
        <v>158</v>
      </c>
      <c r="G11" s="59" t="s">
        <v>158</v>
      </c>
      <c r="H11" s="59" t="s">
        <v>158</v>
      </c>
      <c r="I11" s="59" t="s">
        <v>158</v>
      </c>
      <c r="J11" s="60" t="s">
        <v>158</v>
      </c>
      <c r="K11" s="56" t="s">
        <v>158</v>
      </c>
      <c r="L11" s="60" t="s">
        <v>158</v>
      </c>
    </row>
    <row r="12" spans="1:12" ht="25.5" x14ac:dyDescent="0.2">
      <c r="A12" s="53" t="s">
        <v>156</v>
      </c>
      <c r="B12" s="54" t="s">
        <v>80</v>
      </c>
      <c r="C12" s="55" t="s">
        <v>163</v>
      </c>
      <c r="D12" s="59" t="s">
        <v>158</v>
      </c>
      <c r="E12" s="59" t="s">
        <v>158</v>
      </c>
      <c r="F12" s="59" t="s">
        <v>158</v>
      </c>
      <c r="G12" s="59" t="s">
        <v>158</v>
      </c>
      <c r="H12" s="59" t="s">
        <v>158</v>
      </c>
      <c r="I12" s="59" t="s">
        <v>158</v>
      </c>
      <c r="J12" s="59" t="s">
        <v>158</v>
      </c>
      <c r="K12" s="59" t="s">
        <v>158</v>
      </c>
      <c r="L12" s="60" t="s">
        <v>158</v>
      </c>
    </row>
    <row r="13" spans="1:12" ht="25.5" x14ac:dyDescent="0.2">
      <c r="A13" s="54" t="s">
        <v>156</v>
      </c>
      <c r="B13" s="54" t="s">
        <v>212</v>
      </c>
      <c r="C13" s="63" t="s">
        <v>164</v>
      </c>
      <c r="D13" s="59" t="s">
        <v>158</v>
      </c>
      <c r="E13" s="59" t="s">
        <v>158</v>
      </c>
      <c r="F13" s="64"/>
      <c r="G13" s="64"/>
      <c r="H13" s="59" t="s">
        <v>158</v>
      </c>
      <c r="I13" s="59" t="s">
        <v>158</v>
      </c>
      <c r="J13" s="116"/>
      <c r="K13" s="64"/>
      <c r="L13" s="65"/>
    </row>
    <row r="14" spans="1:12" ht="25.5" x14ac:dyDescent="0.2">
      <c r="A14" s="54" t="s">
        <v>156</v>
      </c>
      <c r="B14" s="54" t="s">
        <v>83</v>
      </c>
      <c r="C14" s="63" t="s">
        <v>84</v>
      </c>
      <c r="D14" s="60" t="s">
        <v>158</v>
      </c>
      <c r="E14" s="59" t="s">
        <v>158</v>
      </c>
      <c r="F14" s="59" t="s">
        <v>158</v>
      </c>
      <c r="G14" s="59" t="s">
        <v>158</v>
      </c>
      <c r="H14" s="60" t="s">
        <v>158</v>
      </c>
      <c r="I14" s="60" t="s">
        <v>158</v>
      </c>
      <c r="J14" s="59" t="s">
        <v>158</v>
      </c>
      <c r="K14" s="59" t="s">
        <v>158</v>
      </c>
      <c r="L14" s="59" t="s">
        <v>158</v>
      </c>
    </row>
    <row r="15" spans="1:12" s="67" customFormat="1" ht="25.5" x14ac:dyDescent="0.2">
      <c r="A15" s="54" t="s">
        <v>156</v>
      </c>
      <c r="B15" s="54" t="s">
        <v>211</v>
      </c>
      <c r="C15" s="63" t="s">
        <v>224</v>
      </c>
      <c r="D15" s="57"/>
      <c r="E15" s="57"/>
      <c r="F15" s="57"/>
      <c r="G15" s="57"/>
      <c r="H15" s="59" t="s">
        <v>158</v>
      </c>
      <c r="I15" s="57"/>
      <c r="J15" s="57"/>
      <c r="K15" s="57"/>
      <c r="L15" s="57"/>
    </row>
    <row r="16" spans="1:12" ht="26.25" thickBot="1" x14ac:dyDescent="0.25">
      <c r="A16" s="136" t="s">
        <v>156</v>
      </c>
      <c r="B16" s="136" t="s">
        <v>213</v>
      </c>
      <c r="C16" s="137" t="s">
        <v>85</v>
      </c>
      <c r="D16" s="138" t="s">
        <v>158</v>
      </c>
      <c r="E16" s="139"/>
      <c r="F16" s="139"/>
      <c r="G16" s="138" t="s">
        <v>158</v>
      </c>
      <c r="H16" s="138" t="s">
        <v>158</v>
      </c>
      <c r="I16" s="138" t="s">
        <v>158</v>
      </c>
      <c r="J16" s="139"/>
      <c r="K16" s="138" t="s">
        <v>158</v>
      </c>
      <c r="L16" s="140" t="s">
        <v>158</v>
      </c>
    </row>
    <row r="17" spans="1:12" ht="13.5" thickTop="1" x14ac:dyDescent="0.2">
      <c r="A17" s="75" t="s">
        <v>165</v>
      </c>
      <c r="B17" s="68" t="s">
        <v>106</v>
      </c>
      <c r="C17" s="69" t="s">
        <v>199</v>
      </c>
      <c r="D17" s="70" t="s">
        <v>158</v>
      </c>
      <c r="E17" s="71"/>
      <c r="F17" s="72"/>
      <c r="G17" s="70" t="s">
        <v>158</v>
      </c>
      <c r="H17" s="73" t="s">
        <v>158</v>
      </c>
      <c r="I17" s="73" t="s">
        <v>158</v>
      </c>
      <c r="J17" s="70" t="s">
        <v>158</v>
      </c>
      <c r="K17" s="73" t="s">
        <v>158</v>
      </c>
      <c r="L17" s="74" t="s">
        <v>158</v>
      </c>
    </row>
    <row r="18" spans="1:12" ht="25.5" x14ac:dyDescent="0.2">
      <c r="A18" s="76" t="s">
        <v>165</v>
      </c>
      <c r="B18" s="54" t="s">
        <v>64</v>
      </c>
      <c r="C18" s="55" t="s">
        <v>159</v>
      </c>
      <c r="D18" s="56" t="s">
        <v>158</v>
      </c>
      <c r="E18" s="59" t="s">
        <v>158</v>
      </c>
      <c r="F18" s="59" t="s">
        <v>158</v>
      </c>
      <c r="G18" s="56" t="s">
        <v>158</v>
      </c>
      <c r="H18" s="59" t="s">
        <v>158</v>
      </c>
      <c r="I18" s="59" t="s">
        <v>158</v>
      </c>
      <c r="J18" s="56" t="s">
        <v>158</v>
      </c>
      <c r="K18" s="59" t="s">
        <v>158</v>
      </c>
      <c r="L18" s="60" t="s">
        <v>158</v>
      </c>
    </row>
    <row r="19" spans="1:12" ht="25.5" x14ac:dyDescent="0.2">
      <c r="A19" s="76" t="s">
        <v>165</v>
      </c>
      <c r="B19" s="54" t="s">
        <v>66</v>
      </c>
      <c r="C19" s="55" t="s">
        <v>160</v>
      </c>
      <c r="D19" s="60" t="s">
        <v>158</v>
      </c>
      <c r="E19" s="59" t="s">
        <v>158</v>
      </c>
      <c r="F19" s="58"/>
      <c r="G19" s="59" t="s">
        <v>158</v>
      </c>
      <c r="H19" s="60" t="s">
        <v>158</v>
      </c>
      <c r="I19" s="59" t="s">
        <v>158</v>
      </c>
      <c r="J19" s="59" t="s">
        <v>158</v>
      </c>
      <c r="K19" s="59" t="s">
        <v>158</v>
      </c>
      <c r="L19" s="59" t="s">
        <v>158</v>
      </c>
    </row>
    <row r="20" spans="1:12" ht="25.5" x14ac:dyDescent="0.2">
      <c r="A20" s="76" t="s">
        <v>165</v>
      </c>
      <c r="B20" s="54" t="s">
        <v>68</v>
      </c>
      <c r="C20" s="55" t="s">
        <v>161</v>
      </c>
      <c r="D20" s="56" t="s">
        <v>158</v>
      </c>
      <c r="E20" s="59" t="s">
        <v>158</v>
      </c>
      <c r="F20" s="59" t="s">
        <v>158</v>
      </c>
      <c r="G20" s="56" t="s">
        <v>158</v>
      </c>
      <c r="H20" s="59" t="s">
        <v>158</v>
      </c>
      <c r="I20" s="59" t="s">
        <v>158</v>
      </c>
      <c r="J20" s="56" t="s">
        <v>158</v>
      </c>
      <c r="K20" s="56" t="s">
        <v>158</v>
      </c>
      <c r="L20" s="59" t="s">
        <v>158</v>
      </c>
    </row>
    <row r="21" spans="1:12" ht="25.5" x14ac:dyDescent="0.2">
      <c r="A21" s="76" t="s">
        <v>165</v>
      </c>
      <c r="B21" s="54" t="s">
        <v>70</v>
      </c>
      <c r="C21" s="55" t="s">
        <v>71</v>
      </c>
      <c r="D21" s="56" t="s">
        <v>158</v>
      </c>
      <c r="E21" s="58"/>
      <c r="F21" s="56" t="s">
        <v>158</v>
      </c>
      <c r="G21" s="58"/>
      <c r="H21" s="59" t="s">
        <v>158</v>
      </c>
      <c r="I21" s="59" t="s">
        <v>158</v>
      </c>
      <c r="J21" s="56" t="s">
        <v>158</v>
      </c>
      <c r="K21" s="61" t="s">
        <v>158</v>
      </c>
      <c r="L21" s="59" t="s">
        <v>158</v>
      </c>
    </row>
    <row r="22" spans="1:12" x14ac:dyDescent="0.2">
      <c r="A22" s="76" t="s">
        <v>165</v>
      </c>
      <c r="B22" s="66" t="s">
        <v>166</v>
      </c>
      <c r="C22" s="55" t="s">
        <v>167</v>
      </c>
      <c r="D22" s="56" t="s">
        <v>158</v>
      </c>
      <c r="E22" s="57"/>
      <c r="F22" s="60" t="s">
        <v>158</v>
      </c>
      <c r="G22" s="56" t="s">
        <v>158</v>
      </c>
      <c r="H22" s="59" t="s">
        <v>158</v>
      </c>
      <c r="I22" s="59" t="s">
        <v>158</v>
      </c>
      <c r="J22" s="56" t="s">
        <v>158</v>
      </c>
      <c r="K22" s="59" t="s">
        <v>158</v>
      </c>
      <c r="L22" s="59" t="s">
        <v>158</v>
      </c>
    </row>
    <row r="23" spans="1:12" ht="25.5" x14ac:dyDescent="0.2">
      <c r="A23" s="76" t="s">
        <v>165</v>
      </c>
      <c r="B23" s="54" t="s">
        <v>74</v>
      </c>
      <c r="C23" s="62" t="s">
        <v>75</v>
      </c>
      <c r="D23" s="59" t="s">
        <v>158</v>
      </c>
      <c r="E23" s="59" t="s">
        <v>158</v>
      </c>
      <c r="F23" s="56" t="s">
        <v>158</v>
      </c>
      <c r="G23" s="59" t="s">
        <v>158</v>
      </c>
      <c r="H23" s="59" t="s">
        <v>158</v>
      </c>
      <c r="I23" s="59" t="s">
        <v>158</v>
      </c>
      <c r="J23" s="56" t="s">
        <v>158</v>
      </c>
      <c r="K23" s="56" t="s">
        <v>158</v>
      </c>
      <c r="L23" s="56" t="s">
        <v>158</v>
      </c>
    </row>
    <row r="24" spans="1:12" ht="25.5" x14ac:dyDescent="0.2">
      <c r="A24" s="76" t="s">
        <v>165</v>
      </c>
      <c r="B24" s="54" t="s">
        <v>111</v>
      </c>
      <c r="C24" s="62" t="s">
        <v>77</v>
      </c>
      <c r="D24" s="58"/>
      <c r="E24" s="58"/>
      <c r="F24" s="56" t="s">
        <v>158</v>
      </c>
      <c r="G24" s="58"/>
      <c r="H24" s="58"/>
      <c r="I24" s="59" t="s">
        <v>158</v>
      </c>
      <c r="J24" s="56" t="s">
        <v>158</v>
      </c>
      <c r="K24" s="58"/>
      <c r="L24" s="58"/>
    </row>
    <row r="25" spans="1:12" x14ac:dyDescent="0.2">
      <c r="A25" s="76" t="s">
        <v>165</v>
      </c>
      <c r="B25" s="54" t="s">
        <v>78</v>
      </c>
      <c r="C25" s="55" t="s">
        <v>79</v>
      </c>
      <c r="D25" s="59" t="s">
        <v>158</v>
      </c>
      <c r="E25" s="59" t="s">
        <v>158</v>
      </c>
      <c r="F25" s="59" t="s">
        <v>158</v>
      </c>
      <c r="G25" s="59" t="s">
        <v>158</v>
      </c>
      <c r="H25" s="59" t="s">
        <v>158</v>
      </c>
      <c r="I25" s="60" t="s">
        <v>158</v>
      </c>
      <c r="J25" s="59" t="s">
        <v>158</v>
      </c>
      <c r="K25" s="60" t="s">
        <v>158</v>
      </c>
      <c r="L25" s="60" t="s">
        <v>158</v>
      </c>
    </row>
    <row r="26" spans="1:12" ht="25.5" x14ac:dyDescent="0.2">
      <c r="A26" s="77" t="s">
        <v>165</v>
      </c>
      <c r="B26" s="54" t="s">
        <v>80</v>
      </c>
      <c r="C26" s="55" t="s">
        <v>163</v>
      </c>
      <c r="D26" s="59" t="s">
        <v>158</v>
      </c>
      <c r="E26" s="59" t="s">
        <v>158</v>
      </c>
      <c r="F26" s="59" t="s">
        <v>158</v>
      </c>
      <c r="G26" s="59" t="s">
        <v>158</v>
      </c>
      <c r="H26" s="59" t="s">
        <v>158</v>
      </c>
      <c r="I26" s="59" t="s">
        <v>158</v>
      </c>
      <c r="J26" s="59" t="s">
        <v>158</v>
      </c>
      <c r="K26" s="59" t="s">
        <v>158</v>
      </c>
      <c r="L26" s="60" t="s">
        <v>158</v>
      </c>
    </row>
    <row r="27" spans="1:12" ht="25.5" x14ac:dyDescent="0.2">
      <c r="A27" s="77" t="s">
        <v>165</v>
      </c>
      <c r="B27" s="63" t="s">
        <v>212</v>
      </c>
      <c r="C27" s="63" t="s">
        <v>164</v>
      </c>
      <c r="D27" s="59" t="s">
        <v>158</v>
      </c>
      <c r="E27" s="59" t="s">
        <v>158</v>
      </c>
      <c r="F27" s="57"/>
      <c r="G27" s="57"/>
      <c r="H27" s="60" t="s">
        <v>158</v>
      </c>
      <c r="I27" s="59" t="s">
        <v>158</v>
      </c>
      <c r="J27" s="116"/>
      <c r="K27" s="57"/>
      <c r="L27" s="57"/>
    </row>
    <row r="28" spans="1:12" ht="25.5" x14ac:dyDescent="0.2">
      <c r="A28" s="77" t="s">
        <v>165</v>
      </c>
      <c r="B28" s="63" t="s">
        <v>83</v>
      </c>
      <c r="C28" s="63" t="s">
        <v>84</v>
      </c>
      <c r="D28" s="60" t="s">
        <v>158</v>
      </c>
      <c r="E28" s="59" t="s">
        <v>158</v>
      </c>
      <c r="F28" s="59" t="s">
        <v>158</v>
      </c>
      <c r="G28" s="59" t="s">
        <v>158</v>
      </c>
      <c r="H28" s="60" t="s">
        <v>158</v>
      </c>
      <c r="I28" s="60" t="s">
        <v>158</v>
      </c>
      <c r="J28" s="60" t="s">
        <v>158</v>
      </c>
      <c r="K28" s="59" t="s">
        <v>158</v>
      </c>
      <c r="L28" s="59" t="s">
        <v>158</v>
      </c>
    </row>
    <row r="29" spans="1:12" s="67" customFormat="1" ht="25.5" x14ac:dyDescent="0.2">
      <c r="A29" s="54" t="s">
        <v>165</v>
      </c>
      <c r="B29" s="54" t="s">
        <v>211</v>
      </c>
      <c r="C29" s="63" t="s">
        <v>224</v>
      </c>
      <c r="D29" s="57"/>
      <c r="E29" s="57"/>
      <c r="F29" s="57"/>
      <c r="G29" s="57"/>
      <c r="H29" s="59" t="s">
        <v>158</v>
      </c>
      <c r="I29" s="57"/>
      <c r="J29" s="57"/>
      <c r="K29" s="57"/>
      <c r="L29" s="57"/>
    </row>
  </sheetData>
  <customSheetViews>
    <customSheetView guid="{76C5F6C8-C4DD-46D5-B669-7D44A036C2BC}" showPageBreaks="1" hiddenRows="1" view="pageLayout" topLeftCell="A2">
      <pageMargins left="0.7" right="0.7" top="1.1499999999999999" bottom="0.75" header="0.3" footer="0.3"/>
      <pageSetup scale="90" orientation="portrait" horizontalDpi="1200" verticalDpi="1200" r:id="rId1"/>
      <headerFooter>
        <oddHeader xml:space="preserve">&amp;LDelegate Name: 
Date: 
Audit Type:
Reviewers: &amp;RWCSG 2016-2017 HP Elements Review Tool
Effective 07/01/2016 rev.10.20.16 </oddHeader>
      </headerFooter>
    </customSheetView>
  </customSheetViews>
  <mergeCells count="1">
    <mergeCell ref="B2:C2"/>
  </mergeCells>
  <pageMargins left="0.7" right="0.7" top="1.1499999999999999" bottom="0.75" header="0.3" footer="0.3"/>
  <pageSetup scale="90"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6C5F6C8-C4DD-46D5-B669-7D44A036C2BC}">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3931AF0B4DD14BA109AC65287A2760" ma:contentTypeVersion="0" ma:contentTypeDescription="Create a new document." ma:contentTypeScope="" ma:versionID="56b22d4971688c62cf4ada8cf6b8842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B0E0AC-8336-4C78-80CE-C908F123BFAA}">
  <ds:schemaRefs>
    <ds:schemaRef ds:uri="http://www.w3.org/XML/1998/namespace"/>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C642090-9DBC-462A-898E-162EDDCC07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D219C4-F350-469C-BC01-78C051B07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Cred File Worksheet</vt:lpstr>
      <vt:lpstr>Recred File Worksheet</vt:lpstr>
      <vt:lpstr>File Review Comments</vt:lpstr>
      <vt:lpstr>Instructions</vt:lpstr>
      <vt:lpstr>HP Elements Use</vt:lpstr>
      <vt:lpstr>Sheet1</vt:lpstr>
      <vt:lpstr>'File Review Comments'!Print_Area</vt:lpstr>
      <vt:lpstr>'Cred File Worksheet'!Print_Titles</vt:lpstr>
      <vt:lpstr>'Recred File Worksheet'!Print_Titles</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Pittman, Michelle</cp:lastModifiedBy>
  <cp:lastPrinted>2017-07-13T23:30:02Z</cp:lastPrinted>
  <dcterms:created xsi:type="dcterms:W3CDTF">2016-08-16T15:15:04Z</dcterms:created>
  <dcterms:modified xsi:type="dcterms:W3CDTF">2018-06-27T16:45:18Z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0x010100C83931AF0B4DD14BA109AC65287A2760</vt:lpwstr>
  </property>
</Properties>
</file>