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B174145\Desktop\WCSG SDA Program Meeting\"/>
    </mc:Choice>
  </mc:AlternateContent>
  <xr:revisionPtr revIDLastSave="0" documentId="13_ncr:1_{F4774CC3-1E20-45EC-AFE9-D6A133A66B85}" xr6:coauthVersionLast="47" xr6:coauthVersionMax="47" xr10:uidLastSave="{00000000-0000-0000-0000-000000000000}"/>
  <bookViews>
    <workbookView xWindow="19080" yWindow="-120" windowWidth="29040" windowHeight="15720" tabRatio="798" xr2:uid="{00000000-000D-0000-FFFF-FFFF00000000}"/>
  </bookViews>
  <sheets>
    <sheet name="Cred File Worksheet" sheetId="1" r:id="rId1"/>
    <sheet name="Recred File Worksheet" sheetId="2" r:id="rId2"/>
    <sheet name="File Review Comments" sheetId="3" r:id="rId3"/>
    <sheet name="Instructions" sheetId="6" r:id="rId4"/>
    <sheet name="HP Elements Use" sheetId="5" r:id="rId5"/>
  </sheets>
  <definedNames>
    <definedName name="_xlnm.Print_Area" localSheetId="2">'File Review Comments'!$A$1:$D$37</definedName>
    <definedName name="_xlnm.Print_Titles" localSheetId="0">'Cred File Worksheet'!$A:$B</definedName>
    <definedName name="_xlnm.Print_Titles" localSheetId="2">'File Review Comments'!$15:$15</definedName>
    <definedName name="_xlnm.Print_Titles" localSheetId="3">Instructions!$6:$6</definedName>
    <definedName name="_xlnm.Print_Titles" localSheetId="1">'Recred File Worksheet'!$A:$B</definedName>
    <definedName name="Z_35CA5E59_2CE7_412A_80FC_EC9C5DAA273F_.wvu.PrintArea" localSheetId="2" hidden="1">'File Review Comments'!$A$1:$D$37</definedName>
    <definedName name="Z_35CA5E59_2CE7_412A_80FC_EC9C5DAA273F_.wvu.PrintTitles" localSheetId="0" hidden="1">'Cred File Worksheet'!$A:$B</definedName>
    <definedName name="Z_35CA5E59_2CE7_412A_80FC_EC9C5DAA273F_.wvu.PrintTitles" localSheetId="1" hidden="1">'Recred File Worksheet'!$A:$B</definedName>
    <definedName name="Z_35CA5E59_2CE7_412A_80FC_EC9C5DAA273F_.wvu.Rows" localSheetId="4" hidden="1">'HP Elements Use'!#REF!</definedName>
    <definedName name="Z_51360364_D02B_4FB3_9161_AF98E144F75B_.wvu.PrintArea" localSheetId="2" hidden="1">'File Review Comments'!$A$1:$D$37</definedName>
    <definedName name="Z_51360364_D02B_4FB3_9161_AF98E144F75B_.wvu.PrintTitles" localSheetId="0" hidden="1">'Cred File Worksheet'!$A:$B</definedName>
    <definedName name="Z_51360364_D02B_4FB3_9161_AF98E144F75B_.wvu.PrintTitles" localSheetId="1" hidden="1">'Recred File Worksheet'!$A:$B</definedName>
    <definedName name="Z_51360364_D02B_4FB3_9161_AF98E144F75B_.wvu.Rows" localSheetId="4" hidden="1">'HP Elements Use'!#REF!</definedName>
    <definedName name="Z_64B4D9A9_1822_4A1B_B2BF_3A55C16C345D_.wvu.PrintArea" localSheetId="2" hidden="1">'File Review Comments'!$A$1:$D$37</definedName>
    <definedName name="Z_64B4D9A9_1822_4A1B_B2BF_3A55C16C345D_.wvu.PrintTitles" localSheetId="0" hidden="1">'Cred File Worksheet'!$A:$B</definedName>
    <definedName name="Z_64B4D9A9_1822_4A1B_B2BF_3A55C16C345D_.wvu.PrintTitles" localSheetId="1" hidden="1">'Recred File Worksheet'!$A:$B</definedName>
    <definedName name="Z_64B4D9A9_1822_4A1B_B2BF_3A55C16C345D_.wvu.Rows" localSheetId="4" hidden="1">'HP Elements Use'!#REF!</definedName>
    <definedName name="Z_76C5F6C8_C4DD_46D5_B669_7D44A036C2BC_.wvu.PrintArea" localSheetId="2" hidden="1">'File Review Comments'!$A$1:$D$37</definedName>
    <definedName name="Z_76C5F6C8_C4DD_46D5_B669_7D44A036C2BC_.wvu.PrintTitles" localSheetId="0" hidden="1">'Cred File Worksheet'!$A:$B</definedName>
    <definedName name="Z_76C5F6C8_C4DD_46D5_B669_7D44A036C2BC_.wvu.PrintTitles" localSheetId="1" hidden="1">'Recred File Worksheet'!$A:$B</definedName>
    <definedName name="Z_76C5F6C8_C4DD_46D5_B669_7D44A036C2BC_.wvu.Rows" localSheetId="4" hidden="1">'HP Elements Use'!#REF!</definedName>
  </definedNames>
  <calcPr calcId="191029"/>
  <customWorkbookViews>
    <customWorkbookView name="Clabby, Hattie - Personal View" guid="{35CA5E59-2CE7-412A-80FC-EC9C5DAA273F}" mergeInterval="0" personalView="1" xWindow="1996" yWindow="31" windowWidth="1734" windowHeight="995" tabRatio="798" activeSheetId="2"/>
    <customWorkbookView name="Pittman, Michelle - Personal View" guid="{76C5F6C8-C4DD-46D5-B669-7D44A036C2BC}" mergeInterval="0" personalView="1" maximized="1" windowWidth="1280" windowHeight="838" activeSheetId="1"/>
    <customWorkbookView name="Logan, April - Personal View" guid="{64B4D9A9-1822-4A1B-B2BF-3A55C16C345D}" mergeInterval="0" personalView="1" xWindow="-1849" yWindow="33" windowWidth="1804" windowHeight="1015" tabRatio="798" activeSheetId="4"/>
    <customWorkbookView name="Derick McQuerry - Personal View" guid="{51360364-D02B-4FB3-9161-AF98E144F75B}" mergeInterval="0" personalView="1" maximized="1" xWindow="-11" yWindow="-11" windowWidth="1942" windowHeight="1042" tabRatio="798"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H25" i="2" l="1"/>
  <c r="AG25" i="2"/>
  <c r="AI25" i="2" s="1"/>
  <c r="AF9" i="2"/>
  <c r="AE9" i="2"/>
  <c r="AD9" i="2"/>
  <c r="AC9" i="2"/>
  <c r="AB9" i="2"/>
  <c r="AA9" i="2"/>
  <c r="Z9" i="2"/>
  <c r="Y9" i="2"/>
  <c r="X9" i="2"/>
  <c r="W9" i="2"/>
  <c r="V9" i="2"/>
  <c r="U9" i="2"/>
  <c r="T9" i="2"/>
  <c r="S9" i="2"/>
  <c r="R9" i="2"/>
  <c r="Q9" i="2"/>
  <c r="P9" i="2"/>
  <c r="O9" i="2"/>
  <c r="N9" i="2"/>
  <c r="M9" i="2"/>
  <c r="L9" i="2"/>
  <c r="K9" i="2"/>
  <c r="J9" i="2"/>
  <c r="I9" i="2"/>
  <c r="H9" i="2"/>
  <c r="G9" i="2"/>
  <c r="F9" i="2"/>
  <c r="E9" i="2"/>
  <c r="D9" i="2"/>
  <c r="C9" i="2"/>
  <c r="AF9" i="1"/>
  <c r="AE9" i="1"/>
  <c r="AD9" i="1"/>
  <c r="AC9" i="1"/>
  <c r="AB9" i="1"/>
  <c r="AA9" i="1"/>
  <c r="Z9" i="1"/>
  <c r="Y9" i="1"/>
  <c r="X9" i="1"/>
  <c r="W9" i="1"/>
  <c r="V9" i="1"/>
  <c r="U9" i="1"/>
  <c r="T9" i="1"/>
  <c r="S9" i="1"/>
  <c r="R9" i="1"/>
  <c r="Q9" i="1"/>
  <c r="P9" i="1"/>
  <c r="O9" i="1"/>
  <c r="N9" i="1"/>
  <c r="M9" i="1"/>
  <c r="L9" i="1"/>
  <c r="K9" i="1"/>
  <c r="J9" i="1"/>
  <c r="I9" i="1"/>
  <c r="H9" i="1"/>
  <c r="G9" i="1"/>
  <c r="F9" i="1"/>
  <c r="E9" i="1"/>
  <c r="D9" i="1"/>
  <c r="C9" i="1"/>
  <c r="AH18" i="2"/>
  <c r="AG18" i="2"/>
  <c r="AI18" i="2" s="1"/>
  <c r="AH26" i="1"/>
  <c r="AG26" i="1"/>
  <c r="AI26" i="1" s="1"/>
  <c r="AH20" i="1" l="1"/>
  <c r="AG20" i="1"/>
  <c r="AI20" i="1" l="1"/>
  <c r="M10" i="1" l="1"/>
  <c r="N10" i="1"/>
  <c r="O10" i="1"/>
  <c r="P10" i="1"/>
  <c r="Q10" i="1"/>
  <c r="R10" i="1"/>
  <c r="S10" i="1"/>
  <c r="T10" i="1"/>
  <c r="U10" i="1"/>
  <c r="V10" i="1"/>
  <c r="W10" i="1"/>
  <c r="X10" i="1"/>
  <c r="Y10" i="1"/>
  <c r="Z10" i="1"/>
  <c r="AA10" i="1"/>
  <c r="AB10" i="1"/>
  <c r="AC10" i="1"/>
  <c r="AD10" i="1"/>
  <c r="AE10" i="1"/>
  <c r="AF10" i="1"/>
  <c r="AH40" i="2"/>
  <c r="AG40" i="2"/>
  <c r="AH39" i="2"/>
  <c r="AG39" i="2"/>
  <c r="AH38" i="2"/>
  <c r="AG38" i="2"/>
  <c r="AH37" i="2"/>
  <c r="AG37" i="2"/>
  <c r="AH36" i="2"/>
  <c r="AG36" i="2"/>
  <c r="AH35" i="2"/>
  <c r="AG35" i="2"/>
  <c r="AH34" i="2"/>
  <c r="AG34" i="2"/>
  <c r="AH33" i="2"/>
  <c r="AG33" i="2"/>
  <c r="AH32" i="2"/>
  <c r="AG32" i="2"/>
  <c r="AH31" i="2"/>
  <c r="AG31" i="2"/>
  <c r="AH30" i="2"/>
  <c r="AG30" i="2"/>
  <c r="AH29" i="2"/>
  <c r="AG29" i="2"/>
  <c r="AH28" i="2"/>
  <c r="AG28" i="2"/>
  <c r="AH27" i="2"/>
  <c r="AG27" i="2"/>
  <c r="AH26" i="2"/>
  <c r="AG26" i="2"/>
  <c r="AH24" i="2"/>
  <c r="AG24" i="2"/>
  <c r="AH23" i="2"/>
  <c r="AG23" i="2"/>
  <c r="AH22" i="2"/>
  <c r="AG22" i="2"/>
  <c r="AH21" i="2"/>
  <c r="AG21" i="2"/>
  <c r="AH20" i="2"/>
  <c r="AG20" i="2"/>
  <c r="AH19" i="2"/>
  <c r="AG19" i="2"/>
  <c r="AH17" i="2"/>
  <c r="AG17" i="2"/>
  <c r="AH16" i="2"/>
  <c r="AG16" i="2"/>
  <c r="AH15" i="2"/>
  <c r="AG15" i="2"/>
  <c r="AH14" i="2"/>
  <c r="AG14" i="2"/>
  <c r="AH13" i="2"/>
  <c r="AG13" i="2"/>
  <c r="AF10" i="2"/>
  <c r="AE10" i="2"/>
  <c r="AD10" i="2"/>
  <c r="AC10" i="2"/>
  <c r="AB10" i="2"/>
  <c r="AA10" i="2"/>
  <c r="Z10" i="2"/>
  <c r="Y10" i="2"/>
  <c r="X10" i="2"/>
  <c r="W10" i="2"/>
  <c r="V10" i="2"/>
  <c r="U10" i="2"/>
  <c r="T10" i="2"/>
  <c r="S10" i="2"/>
  <c r="R10" i="2"/>
  <c r="Q10" i="2"/>
  <c r="P10" i="2"/>
  <c r="O10" i="2"/>
  <c r="N10" i="2"/>
  <c r="M10" i="2"/>
  <c r="AH40" i="1"/>
  <c r="AG40" i="1"/>
  <c r="AH39" i="1"/>
  <c r="AG39" i="1"/>
  <c r="AH38" i="1"/>
  <c r="AG38" i="1"/>
  <c r="AH37" i="1"/>
  <c r="AG37" i="1"/>
  <c r="AH36" i="1"/>
  <c r="AG36" i="1"/>
  <c r="AH35" i="1"/>
  <c r="AG35" i="1"/>
  <c r="AH34" i="1"/>
  <c r="AG34" i="1"/>
  <c r="AH33" i="1"/>
  <c r="AG33" i="1"/>
  <c r="AH32" i="1"/>
  <c r="AG32" i="1"/>
  <c r="AI32" i="1" s="1"/>
  <c r="AH31" i="1"/>
  <c r="AG31" i="1"/>
  <c r="AH30" i="1"/>
  <c r="AG30" i="1"/>
  <c r="AH29" i="1"/>
  <c r="AG29" i="1"/>
  <c r="AI29" i="1" s="1"/>
  <c r="AH28" i="1"/>
  <c r="AG28" i="1"/>
  <c r="AH27" i="1"/>
  <c r="AG27" i="1"/>
  <c r="AH25" i="1"/>
  <c r="AG25" i="1"/>
  <c r="AI25" i="1" s="1"/>
  <c r="AH24" i="1"/>
  <c r="AG24" i="1"/>
  <c r="AH23" i="1"/>
  <c r="AG23" i="1"/>
  <c r="AH22" i="1"/>
  <c r="AG22" i="1"/>
  <c r="AH21" i="1"/>
  <c r="AG21" i="1"/>
  <c r="AH19" i="1"/>
  <c r="AG19" i="1"/>
  <c r="AH18" i="1"/>
  <c r="AG18" i="1"/>
  <c r="AH17" i="1"/>
  <c r="AG17" i="1"/>
  <c r="AH16" i="1"/>
  <c r="AG16" i="1"/>
  <c r="AH15" i="1"/>
  <c r="AG15" i="1"/>
  <c r="AI15" i="1" s="1"/>
  <c r="AH14" i="1"/>
  <c r="AG14" i="1"/>
  <c r="AH13" i="1"/>
  <c r="AG13" i="1"/>
  <c r="AH12" i="1"/>
  <c r="AG12" i="1"/>
  <c r="L10" i="2"/>
  <c r="K10" i="2"/>
  <c r="J10" i="2"/>
  <c r="I10" i="2"/>
  <c r="H10" i="2"/>
  <c r="G10" i="2"/>
  <c r="F10" i="2"/>
  <c r="E10" i="2"/>
  <c r="D10" i="2"/>
  <c r="C10" i="2"/>
  <c r="L10" i="1"/>
  <c r="K10" i="1"/>
  <c r="J10" i="1"/>
  <c r="I10" i="1"/>
  <c r="H10" i="1"/>
  <c r="G10" i="1"/>
  <c r="F10" i="1"/>
  <c r="E10" i="1"/>
  <c r="D10" i="1"/>
  <c r="C10" i="1"/>
  <c r="AI24" i="1" l="1"/>
  <c r="AI31" i="1"/>
  <c r="AI36" i="1"/>
  <c r="AI14" i="1"/>
  <c r="AI13" i="1"/>
  <c r="AI17" i="1"/>
  <c r="AI19" i="1"/>
  <c r="AI38" i="1"/>
  <c r="AI40" i="1"/>
  <c r="AI21" i="1"/>
  <c r="AI23" i="1"/>
  <c r="AI33" i="1"/>
  <c r="AI28" i="1"/>
  <c r="AI22" i="1"/>
  <c r="AI30" i="1"/>
  <c r="AI35" i="1"/>
  <c r="AI37" i="1"/>
  <c r="AI39" i="1"/>
  <c r="AI16" i="1"/>
  <c r="AI18" i="1"/>
  <c r="AI27" i="1"/>
  <c r="AI34" i="1"/>
  <c r="AI40" i="2"/>
  <c r="AI39" i="2" l="1"/>
  <c r="AI28" i="2" l="1"/>
  <c r="AI31" i="2"/>
  <c r="AI13" i="2"/>
  <c r="AI27" i="2"/>
  <c r="AI21" i="2"/>
  <c r="AI26" i="2"/>
  <c r="AI37" i="2"/>
  <c r="AI17" i="2"/>
  <c r="AI20" i="2"/>
  <c r="AI22" i="2"/>
  <c r="AI24" i="2"/>
  <c r="AI32" i="2"/>
  <c r="AI14" i="2"/>
  <c r="AI35" i="2"/>
  <c r="AI38" i="2"/>
  <c r="AI12" i="1"/>
  <c r="AI30" i="2"/>
  <c r="AI16" i="2"/>
  <c r="AI19" i="2"/>
  <c r="AI29" i="2"/>
  <c r="AI34" i="2"/>
  <c r="AI36" i="2"/>
  <c r="AI15" i="2"/>
  <c r="AI23" i="2"/>
  <c r="AI33" i="2"/>
</calcChain>
</file>

<file path=xl/sharedStrings.xml><?xml version="1.0" encoding="utf-8"?>
<sst xmlns="http://schemas.openxmlformats.org/spreadsheetml/2006/main" count="533" uniqueCount="259">
  <si>
    <t>File 1</t>
  </si>
  <si>
    <t>File 2</t>
  </si>
  <si>
    <t>File 3</t>
  </si>
  <si>
    <t>File 4</t>
  </si>
  <si>
    <t>File 5</t>
  </si>
  <si>
    <t>File 6</t>
  </si>
  <si>
    <t>File 7</t>
  </si>
  <si>
    <t>File 8</t>
  </si>
  <si>
    <t>File 9</t>
  </si>
  <si>
    <t>File 10</t>
  </si>
  <si>
    <t># Files Compliant</t>
  </si>
  <si>
    <t># Files Reviewed</t>
  </si>
  <si>
    <t>Overall Percentage</t>
  </si>
  <si>
    <t>Practitioner ID</t>
  </si>
  <si>
    <t>Practitioner Type</t>
  </si>
  <si>
    <t>Specialty</t>
  </si>
  <si>
    <t>PCP (P) Specialist (S) or Ancillary/Allied Health (A)</t>
  </si>
  <si>
    <t>Attestation Date</t>
  </si>
  <si>
    <t>Committee Approval Date</t>
  </si>
  <si>
    <t xml:space="preserve">Clean File Medical Director Approval Date (if applicable) </t>
  </si>
  <si>
    <t>Board Certification</t>
  </si>
  <si>
    <t xml:space="preserve">Medicare/Medicaid Sanctions </t>
  </si>
  <si>
    <t xml:space="preserve">Lack of Present Illegal Drug Use </t>
  </si>
  <si>
    <t xml:space="preserve">Loss of License/Felony Convictions </t>
  </si>
  <si>
    <t xml:space="preserve">Loss/Limitation of Privileges or Disciplinary Activity </t>
  </si>
  <si>
    <t>Current Malpractice Coverage</t>
  </si>
  <si>
    <t>Correctness/Completeness of the application &amp; Attestation Date</t>
  </si>
  <si>
    <t>OIG Website-Medicare/Medicaid Sanctions</t>
  </si>
  <si>
    <t>SAM Website verification for Medicare/Medicaid sanctions</t>
  </si>
  <si>
    <t>HP 4 @</t>
  </si>
  <si>
    <t>Admitting privileges or coverage arrangement stated on application</t>
  </si>
  <si>
    <t>Verification of malpractice coverage via face sheet or carrier</t>
  </si>
  <si>
    <t>PSV of fellowship via board certification or fellowship program</t>
  </si>
  <si>
    <t>Date the Release of Information is signed (MM/DD/YY)</t>
  </si>
  <si>
    <t>Letter in file advising practitioner of committee decision (MM/DD/YY)</t>
  </si>
  <si>
    <t>HP 9</t>
  </si>
  <si>
    <t>All Attestation Questions answered</t>
  </si>
  <si>
    <t>Social Security Administration and Control Master File (Death Master File or via vendor is acceptable)</t>
  </si>
  <si>
    <t>National Plan and Provider Enumeration System (NPPES) - NPI</t>
  </si>
  <si>
    <t># Files Complinant</t>
  </si>
  <si>
    <t># Files Review</t>
  </si>
  <si>
    <t>Previous Committee Approval Date</t>
  </si>
  <si>
    <t>Clean File Medical Director Approval Date (if applicable)</t>
  </si>
  <si>
    <t xml:space="preserve">Board Certification </t>
  </si>
  <si>
    <t xml:space="preserve">Recred Cycle w/in 36 months </t>
  </si>
  <si>
    <t>HP 1 @</t>
  </si>
  <si>
    <t>OIG Website - Medicare/Medicaid Sanctions</t>
  </si>
  <si>
    <t>Performance Monitoring</t>
  </si>
  <si>
    <t xml:space="preserve">HP 8 </t>
  </si>
  <si>
    <t>File Type</t>
  </si>
  <si>
    <t>Standard</t>
  </si>
  <si>
    <t>Issue</t>
  </si>
  <si>
    <t>C</t>
  </si>
  <si>
    <t>R</t>
  </si>
  <si>
    <t>FILE TYPE</t>
  </si>
  <si>
    <t>CHP</t>
  </si>
  <si>
    <t>Premera</t>
  </si>
  <si>
    <t>Regence</t>
  </si>
  <si>
    <t>Initial</t>
  </si>
  <si>
    <t>X</t>
  </si>
  <si>
    <t>OIG Website used for Medicare/Medicaid Sanctions</t>
  </si>
  <si>
    <t>SAM Website used for Medicare/Medicaid Sanctions</t>
  </si>
  <si>
    <t>Admitting privileges or inpatient coverage arrangement stated on application</t>
  </si>
  <si>
    <t xml:space="preserve">Initial </t>
  </si>
  <si>
    <t>Social Security Administration and Control Master File</t>
  </si>
  <si>
    <t>Recred</t>
  </si>
  <si>
    <t>Performance Data Reviewed</t>
  </si>
  <si>
    <t>CR 3A4</t>
  </si>
  <si>
    <t>CR 3A5</t>
  </si>
  <si>
    <t>KFHPWA</t>
  </si>
  <si>
    <t>Medicare Opt-Out List Checked</t>
  </si>
  <si>
    <t>Medicare Opt-Out List CMS.gov Affidavits</t>
  </si>
  <si>
    <t>Medicaid Provider Termination &amp; Exclusion List(s)</t>
  </si>
  <si>
    <t>Board Approval Date (if applicable)</t>
  </si>
  <si>
    <t>USFHP@PacMed</t>
  </si>
  <si>
    <t>CMS' Medicare Preclusion List</t>
  </si>
  <si>
    <r>
      <t xml:space="preserve">A current and valid license to practice </t>
    </r>
    <r>
      <rPr>
        <sz val="8"/>
        <color theme="1"/>
        <rFont val="Verdana"/>
        <family val="2"/>
      </rPr>
      <t xml:space="preserve"> - for each state</t>
    </r>
  </si>
  <si>
    <r>
      <t>A valid DEA or CDS certificate, if applicable,</t>
    </r>
    <r>
      <rPr>
        <sz val="8"/>
        <color theme="1"/>
        <rFont val="Verdana"/>
        <family val="2"/>
      </rPr>
      <t xml:space="preserve"> for each state or DEA Coverage Plan</t>
    </r>
  </si>
  <si>
    <r>
      <rPr>
        <b/>
        <sz val="8"/>
        <color theme="1"/>
        <rFont val="Verdana"/>
        <family val="2"/>
      </rPr>
      <t>Education &amp; Training</t>
    </r>
    <r>
      <rPr>
        <sz val="8"/>
        <color theme="1"/>
        <rFont val="Verdana"/>
        <family val="2"/>
      </rPr>
      <t xml:space="preserve"> if practitioner is not board certified</t>
    </r>
  </si>
  <si>
    <r>
      <rPr>
        <b/>
        <sz val="8"/>
        <color theme="1"/>
        <rFont val="Verdana"/>
        <family val="2"/>
      </rPr>
      <t>Work History</t>
    </r>
    <r>
      <rPr>
        <sz val="8"/>
        <color theme="1"/>
        <rFont val="Verdana"/>
        <family val="2"/>
      </rPr>
      <t xml:space="preserve"> - minimum 5 years</t>
    </r>
  </si>
  <si>
    <r>
      <t>Malpractice History</t>
    </r>
    <r>
      <rPr>
        <sz val="8"/>
        <color theme="1"/>
        <rFont val="Verdana"/>
        <family val="2"/>
      </rPr>
      <t xml:space="preserve"> - minimum 5 years</t>
    </r>
  </si>
  <si>
    <r>
      <t xml:space="preserve">Sanctions/Limitations on Licensure - </t>
    </r>
    <r>
      <rPr>
        <sz val="8"/>
        <color theme="1"/>
        <rFont val="Verdana"/>
        <family val="2"/>
      </rPr>
      <t>minimum 5 years</t>
    </r>
  </si>
  <si>
    <r>
      <t xml:space="preserve">Reasons for Inability </t>
    </r>
    <r>
      <rPr>
        <sz val="8"/>
        <color theme="1"/>
        <rFont val="Verdana"/>
        <family val="2"/>
      </rPr>
      <t>to perform essential functions of positions with or without accommodations</t>
    </r>
  </si>
  <si>
    <r>
      <t xml:space="preserve">A current and valid license to practice </t>
    </r>
    <r>
      <rPr>
        <sz val="8"/>
        <color theme="1"/>
        <rFont val="Verdana"/>
        <family val="2"/>
      </rPr>
      <t xml:space="preserve"> - </t>
    </r>
    <r>
      <rPr>
        <strike/>
        <sz val="8"/>
        <color theme="1"/>
        <rFont val="Verdana"/>
        <family val="2"/>
      </rPr>
      <t>f</t>
    </r>
    <r>
      <rPr>
        <sz val="8"/>
        <color theme="1"/>
        <rFont val="Verdana"/>
        <family val="2"/>
      </rPr>
      <t>or each state</t>
    </r>
  </si>
  <si>
    <r>
      <t>A valid DEA or CDS certificate, if applicable,</t>
    </r>
    <r>
      <rPr>
        <sz val="8"/>
        <color theme="1"/>
        <rFont val="Verdana"/>
        <family val="2"/>
      </rPr>
      <t xml:space="preserve"> for each state or DEA coverage plan</t>
    </r>
  </si>
  <si>
    <t>HP 2 @ %</t>
  </si>
  <si>
    <t>HP 12</t>
  </si>
  <si>
    <t>Medicare Opt Out List Checked</t>
  </si>
  <si>
    <t xml:space="preserve">180 Days prior to Committee Decision </t>
  </si>
  <si>
    <t xml:space="preserve">HP 12 </t>
  </si>
  <si>
    <t>Total xx Credentialing Files Reviewed</t>
  </si>
  <si>
    <t>xx PCP</t>
  </si>
  <si>
    <t>xx Specialist</t>
  </si>
  <si>
    <t>xx Other Licensed Independent Practitioners</t>
  </si>
  <si>
    <t>Total xx Recredentialing Files Reviewed</t>
  </si>
  <si>
    <t>File 11</t>
  </si>
  <si>
    <t>File 12</t>
  </si>
  <si>
    <t>File 13</t>
  </si>
  <si>
    <t>File 14</t>
  </si>
  <si>
    <t>File 15</t>
  </si>
  <si>
    <t>File 16</t>
  </si>
  <si>
    <t>File 17</t>
  </si>
  <si>
    <t>File 18</t>
  </si>
  <si>
    <t>File 19</t>
  </si>
  <si>
    <t>File 20</t>
  </si>
  <si>
    <t>File 21</t>
  </si>
  <si>
    <t>File 22</t>
  </si>
  <si>
    <t>File 23</t>
  </si>
  <si>
    <t>File 24</t>
  </si>
  <si>
    <t>File 25</t>
  </si>
  <si>
    <t>File 26</t>
  </si>
  <si>
    <t>File 27</t>
  </si>
  <si>
    <t>File 28</t>
  </si>
  <si>
    <t>File 29</t>
  </si>
  <si>
    <t>File 30</t>
  </si>
  <si>
    <t xml:space="preserve">File Review Look-Back Period (see Instructions): </t>
  </si>
  <si>
    <t>xxx total number of initials and recredentialing files completed within look-back period</t>
  </si>
  <si>
    <t xml:space="preserve">File Selection Methodology (5%, 10% or 8/30 +2): </t>
  </si>
  <si>
    <t>NOTE: Please provide file comments/explanation for all elements identified above</t>
  </si>
  <si>
    <t>Identifier</t>
  </si>
  <si>
    <t>Practitioner race, ethnicity and language</t>
  </si>
  <si>
    <t>CR 3A2 @</t>
  </si>
  <si>
    <t>CR 3A3 @</t>
  </si>
  <si>
    <t>Race, ethnicity and language</t>
  </si>
  <si>
    <t xml:space="preserve">120 Days prior to Committee Decision </t>
  </si>
  <si>
    <t>Medicare/Medicaid Sanctions</t>
  </si>
  <si>
    <t>Medicare/Medicaid Exclusions</t>
  </si>
  <si>
    <t xml:space="preserve">Medicare/Medicaid Exclusions </t>
  </si>
  <si>
    <t>CR 3A1 *</t>
  </si>
  <si>
    <t>CR 3A4 *</t>
  </si>
  <si>
    <t>CR 3A5 @</t>
  </si>
  <si>
    <t>CR 3A6 *</t>
  </si>
  <si>
    <t>CR 3B1 *</t>
  </si>
  <si>
    <t>CR 3B2 *</t>
  </si>
  <si>
    <t>CR 3B3 *</t>
  </si>
  <si>
    <t>CR 3C1 @</t>
  </si>
  <si>
    <t>CR 3C2 @</t>
  </si>
  <si>
    <t>CR 3C3 @</t>
  </si>
  <si>
    <t>CR 3C4 @</t>
  </si>
  <si>
    <t>CR 3C5 @</t>
  </si>
  <si>
    <t>CR 3C6 @</t>
  </si>
  <si>
    <t>CR 3C7 @</t>
  </si>
  <si>
    <t>HP 3 @</t>
  </si>
  <si>
    <t>HP 5 # $</t>
  </si>
  <si>
    <t>HP 6 @</t>
  </si>
  <si>
    <t>HP 7 @</t>
  </si>
  <si>
    <t>HP 8 +</t>
  </si>
  <si>
    <t>HP 9 @</t>
  </si>
  <si>
    <t>HP10 @ %</t>
  </si>
  <si>
    <t>HP 11 @ %</t>
  </si>
  <si>
    <t>HP 12 @</t>
  </si>
  <si>
    <t>HP 13 @</t>
  </si>
  <si>
    <t>CR 4A</t>
  </si>
  <si>
    <t>HP 6 B @</t>
  </si>
  <si>
    <t xml:space="preserve">HP 12 @ </t>
  </si>
  <si>
    <t xml:space="preserve">Refer to the NCQA standards and guidelines and the CMS Medicare Advantage manual for additional information about requirements and acceptable verification sources. </t>
  </si>
  <si>
    <t xml:space="preserve">NCQA and CMS have different timeliness verification requirements for some elements.  NCQA counts back from the decision date to the verification date to assess timeliness. </t>
  </si>
  <si>
    <t>Element</t>
  </si>
  <si>
    <t>Verification time limit</t>
  </si>
  <si>
    <t>Instruction</t>
  </si>
  <si>
    <t>CR 3A1</t>
  </si>
  <si>
    <t>Licensure</t>
  </si>
  <si>
    <t xml:space="preserve">The group must confirm the practitioner holds a valid, current license at the time of the Credentialing Committee's decision. The group must verify the practitioner's licenses or certification, as applicable only in states where the practitioner provides care for the group's members. Verifications must come directly from the state licensing or certification agency. If the group uses the Internet to verify licensure or certification, the Web site must be from the appropriate state licensing or certification agency. Some license types may be compact licenses, so please note this on the tool and each health plan will score accordingly. In WA State, ARNPs may hold a Washington State RN license or an RN license from another state that participates in the Nurse License Compact. The compact is only available for RN licenses (an ARNP Licensure Compact may be available in the future). </t>
  </si>
  <si>
    <t>CR 3A2</t>
  </si>
  <si>
    <t>DEA</t>
  </si>
  <si>
    <t>DEA verifications must have an address in the state of practice. The DEA must be date stamped and initialed or the checklist must be initialed and dated (CMS requirement).  A DEA coverage plan is required for any practitioner that does not have a DEA certificate, but would normally require one (e.g. PCPs, Surgeons, or Nurse Practitioners operating as a PCP).  The coverage plan must name an individual or group that will write scripts in the event one is needed.  If an acceptable DEA Plan is found in the file, score CR3A2 compliant. 
If a qualified practitioner does not prescribe medications requiring a DEA certificate, the group must have a coverage plan explaining why the practitioner does not prescribe medications and must provide arrangements for the practitioner's patients who need prescriptions for medications requiring DEA. If an acceptable coverage plan is found in the file, score CR3A2 compliant.
DEA certificates with Fee Exempt Status. These certificates are applicable only to the location that is on the certificate. They cannot be used at other locations that are not a part of the organization that paid for the certificate (i.e. moonlighting, additional solo practices, etc.).
AMA Profiles are an acceptable source for DEA verification unless the DEA certificate shows an out-of-state address.  Some AMA profiles now show state address information.  If the profile does not show an address it cannot be used to verify DEA. Score files using an AMA Profile to verify DEA Certificates that does not include an address as "0" and put a note on the comments tab.</t>
  </si>
  <si>
    <t>CR 3A3</t>
  </si>
  <si>
    <t>Education and Training</t>
  </si>
  <si>
    <t xml:space="preserve">The group must verify that practitioners who state they are board certified have current board certification. The group documents the expiration date of the board certification within the credentialing file. If the expiration date is not provided, the organization may leave the expiration date blank in the practitioner file. If practitioner has a lifetime certification status, the organization verifies that board certification is current and documents the date of verification. If board certification has expired it may be used as verification of education and training, per NCQA. Board certification is only scored for Physicians (MD, DO, and DPM), Oral Surgeons, Nurse Practitioners (ARNP), Certified Nurse Midwives (CNM), Physician Assistants (PA, PA-C) and non-physician behavioral health practitioners (Psychiatric ARNPs). NOTE: Per NCQA, Verification of board certification does not apply to nurse practitioners unless the group communicates to its members that the nurse practitioner is board certified. Do not accept non-NCQA recognized boards (considers these agents).   </t>
  </si>
  <si>
    <t>Work History</t>
  </si>
  <si>
    <t>There must be complete work history, in Month/Year, for the most recent 5 years on the application or CV, or since first licensure, whichever is least prior to committee review. If a practitioner has had continuous employment for five years or more with no gap, providing the year only meets the intent. For physicians, experience practicing as a nonphysician health professional (e.g. registered nurse, nurse practitioner, clinical social worker) within 5 years should be included.
Month and year for each position must be stated and any periods of more than 6 months not working (called gaps) must be explained.  Gaps of less than 12 months may be documented by credentialing staff in the file, but gaps of 12 months or more must be clarified in writing by the practitioner. If the practitioner has fewer than five years of work history, the time frame starts at the initial licensure date. Verification of work history must be documented via a memo to file, an application checklist, on the CV, or on the application, and must include the verification date and the signature or initials of the credentialer.
NCQA standards state to use the attestation date as the starting point and the verification date for work history.  Review the application or CV to determine if there are any gaps in work history.  If gaps, look for explanation on application or CV or follow-up information submitted later (fax, email, etc.) per credentialing specialist request.</t>
  </si>
  <si>
    <t>CR 3A6</t>
  </si>
  <si>
    <t>Malpractice History</t>
  </si>
  <si>
    <t xml:space="preserve">The group must obtain confirmation of the past 5 years of history of malpractice settlements from the malpractice carrier or must query the NPDB. In some instances, the 5 year period may include residency or fellowship years. NCQA accepts the use of the NPDB Continuous Query. If using Continuous Query there must be evidence of current enrollment for every practitioner audited, and Continuous Query reports must be reviewed within 120 days of the initial credentialing decision.  Evidence of enrollment can be shown through annual enrollment confirmation pages in each file or a log, notebook, or electronic file that contains evidence of annual confirmation pages.  For Continuous Query to be acceptable at recredentialing there must be evidence of annual enrollment for each year in the recredentialing cycle.  </t>
  </si>
  <si>
    <t>CR 3B1</t>
  </si>
  <si>
    <t>State Sanctions</t>
  </si>
  <si>
    <t xml:space="preserve">Review of information on sanction, restrictions on licensure and limitation on scope of practice must cover the most recent five year period available through the data source. If a practitioner was licensed in more than one state in the most 5 year period, the query must include all state in which they worked. </t>
  </si>
  <si>
    <t>CR 3B2</t>
  </si>
  <si>
    <t>Medicare and Medicaid Sanctions</t>
  </si>
  <si>
    <t>CR 3B3</t>
  </si>
  <si>
    <t>Medicare and Medicaid Exclusions</t>
  </si>
  <si>
    <t>CR 3C1
CR 3C2
CR 3C3
CR 3C4
CR 3C7</t>
  </si>
  <si>
    <t>Credentialing Application and Attestation</t>
  </si>
  <si>
    <t>CR 3C5</t>
  </si>
  <si>
    <t>Current malpractice insurance</t>
  </si>
  <si>
    <t>CR 3C6</t>
  </si>
  <si>
    <t>HP 1</t>
  </si>
  <si>
    <t>Medicare Opt Out</t>
  </si>
  <si>
    <t>This is a CMS requirement for the following practitioner types:  MD; DO; DPM; Oral Surgeons; chiropractors; optometrists; PA; ARNP; clinical nurse specialist; CRNA; CNM; psychologist; registered dietician or medical nutritional therapist; clinical social worker; anesthesiologist assistant.
At initial and recredentialing, the Medicare Opt-out list must be checked to make sure the provider hasn't opted out of Medicare.  The Medicare Opt Out List was removed from the Noridian website on 01/29/18, and is now on the Data.CMS.gov website. When a provider has opted-out, it is for a non-revocable two year period with a beginning and ending date which is published on the list.  If a provider has opted-out of Medicare, depending on the Health Plan could be OK for him/her to be credentialed for other lines of business and this should be communicated by the delegate to all plans for appropriate system loading.  
If the organization requires it's contracted or employed providers to participate in Medicare, the Opt-Out list must still be checked at the time of initial and recredentialed as well as ongoing monitoring. These reports are reviewed within thirty (30) calendar days of their release.  
A printout with the provider's name with search results showing no match is acceptable evidence (use the run date as the date stamp).  The credentialing 
file checklist can be used if it includes the verification date, date of report checked, results/findings (provider is or is not on list) and staffs initials.  NOTE: Chiropractic practitioners are not allowed to opt out of Medicare.</t>
  </si>
  <si>
    <t>HP 2</t>
  </si>
  <si>
    <t>OIG</t>
  </si>
  <si>
    <t>HP 3</t>
  </si>
  <si>
    <t>SAM</t>
  </si>
  <si>
    <t>Groups can include a copy of the web page verification, or may document this review on a file checklist that includes the date of review, the results of review (match/no match; found/not found), and the signature or initials of the credentialing specialist.</t>
  </si>
  <si>
    <t>HP 4</t>
  </si>
  <si>
    <t>Admitting Privileges or Coverage Plan</t>
  </si>
  <si>
    <t>This element requires documentation in the file that notes what the arrangements are for admitting patients.  This could be on the application, CV, or checklist.  Practitioner must have clinical privileges in good standing. Practitioners must indicate their current hospital affiliation or admitting privileges at a participating hospital.  If the practitioner does not have clinical privileges, the PO must have a written statement delineating the inpatient coverage arrangement.
If the practitioner has admitting privileges, the following must be noted to be compliant; current status is obtained from the attestation questions, hospital letter or directory (e.g. unrestricted or restricted).  If the practitioner does not have clinical privileges, the group must have a written statement delineating the inpatient coverage arrangement. This file will be scored compliant and not scored NA. NOTE: if the coverage letter is not dated, recommend it be dated, or date stamped/initialed by the credentialer.  Do not score as deficient.</t>
  </si>
  <si>
    <t>HP 5</t>
  </si>
  <si>
    <t>Malpractice Coverage via Facesheet</t>
  </si>
  <si>
    <t>Verification of current malpractice coverage via face sheet or carrier. This element requires verification malpractice coverage for the position the practitioner is being credentialed for.
Groups that employ practitioners and purchase group coverage, where the practitioner is automatically covered upon becoming employed and removed from coverage upon termination of employment, meet this requirement.  Groups that self-insure may not have face sheet, but should have some description of coverage terms.</t>
  </si>
  <si>
    <t>HP 6</t>
  </si>
  <si>
    <t>Fellowship via Board or Training Program</t>
  </si>
  <si>
    <t xml:space="preserve">PSV of fellowship completion in the physician's practicing sub-specialty, if not board certified in that sub-specialty - This is a plan requirement to confirm that the physician has completed training in the sub-specialty being applied for.  For sub-specialties that offer fellowship training, there must be verification that the training was completed, or that the practitioner has fellowship specialty board certification.  In the event that the practitioner is in a fellowship program at the time of committee decision, a follow-up verification of successful completion must be completed within 6 months of the projected program end date.
Failure to verify fellowship does not affect the CR 3A3 score. </t>
  </si>
  <si>
    <t>HP 6 B</t>
  </si>
  <si>
    <t>Performance data review at recredentialing - This is a CMS requirement for Medicare.  CMS requires that performance data such as member complaints/grievances and quality activities (e.g. adverse events and data from QI activates, utilization data, member satisfaction survey results), be considered as part of the recredentialing process.  Summary results of the data reviewed and whether there were any concerns noted needs to be available for review with recredentialing files.  Data needs to be from multiple sources and show general findings.  Confidential information may be redacted.  The summary sheet doesn't have to permanently be in the credentialing file, but has to be presented with the file to get credit.</t>
  </si>
  <si>
    <t>HP 7</t>
  </si>
  <si>
    <t>Date of the Release</t>
  </si>
  <si>
    <t>Release of Information Date - (DD/MM/YY) document the date that the Release of Information was signed in the tool.  This element should not be scored 0 or 1. Health Plans will need to make that change on their own depending on their Release of Information requirements.</t>
  </si>
  <si>
    <t>HP 8</t>
  </si>
  <si>
    <t>Decision Letter</t>
  </si>
  <si>
    <t xml:space="preserve">Committee Notification Letter - (MM/DD/YY) after committee decision - Practitioners must be notified of the committee's decision within various business days of the meeting, depending on the accrediting body.  Document the date of the letter in the tool.  This element should not be scored 0 or 1. Health Plans will need to make that change on their own depending on their notification requirements.  The time limit for Medicaid is 15 calendar days. Recred notifications are only required for a denial decision. </t>
  </si>
  <si>
    <t>All Attestation Questions Answered</t>
  </si>
  <si>
    <t xml:space="preserve">Attestation Questions not scored by NCQA - this includes the non NCQA required attestation questions asked on the application. If any of the attestation questions are NOT answered, then scored this HP element 0. Comment Tab should include question number that was not answered. </t>
  </si>
  <si>
    <t>HP10</t>
  </si>
  <si>
    <t>SSADMF</t>
  </si>
  <si>
    <t>Some health plans require delegates to confirm their practitioners are not on the SSA's Death Master File (i.e. they are not fraudulently billing CMS/Health Plans for services using a deceased practitioner's information).  Evidence that certified verification occurred (via certified vendor is acceptable) must be in the practitioner's file. Checklist entry of the verification is not acceptable.</t>
  </si>
  <si>
    <t>HP 11</t>
  </si>
  <si>
    <t>NPI</t>
  </si>
  <si>
    <t>Some health plans require delegates to confirm practitioners have reported accurate individual NPI numbers.  The NPI number verified on the NPPES site must match the NPI number disclosed on the application.  The verification from the NPPES website must be in the practitioner's file.  Checklist entry of the verification is not acceptable.</t>
  </si>
  <si>
    <t>Medicaid Termination &amp; Exclusion</t>
  </si>
  <si>
    <t xml:space="preserve">It is a NCQA requirement to obtain Medicaid sanction and exclusion information from the State Medicaid agency. All states where the practitioner provides care to health plan members must be screened. </t>
  </si>
  <si>
    <t>HP 13</t>
  </si>
  <si>
    <t>CMS Preclusion List</t>
  </si>
  <si>
    <t xml:space="preserve"> Some health plans require delegates to verify that the practitioner is not on the Preclusion List. This may be documented on the checklist, or the delegate may have a print off of a current Preclusion List showing that practitioner was not found. Checklist entry must include: results, date checked, and initials of staff member who performed the search, and the date of report checked. NOTE: If a checklist entry is missing a required documentation element, please make note of it on the comments tab. </t>
  </si>
  <si>
    <t>The practitioner must sign an attestation stating that their application was correct and complete when they applied to the group. If the attestation is not signed and/or dated within the appropriated time frame, all application elements are non-compliant (except current malpractice coverage, if copy of the face sheet is obtained).  Auditor may recommend suggestions to follow up on questions answered that may appear to be answered incorrectly. NCQA is only reviewing to ensure that the questions are asked and answered, not that the answers are correct. If factor 7 is met, that is to say, there is a signed application attesting to the correctness and completeness of the application, and questions addressing all five factors are asked and answered, then factor 7 will be scored as fully met. If the application is not signed, then factors 1-7 are not met and will be scored accordingly (per NCQA query on 6/17/2013).  See HP 9 below for scoring instructions on questions not required by NCQA.</t>
  </si>
  <si>
    <t xml:space="preserve">HP 1 </t>
  </si>
  <si>
    <t xml:space="preserve">HP 3 </t>
  </si>
  <si>
    <t xml:space="preserve">HP 4 </t>
  </si>
  <si>
    <t xml:space="preserve">HP 5 </t>
  </si>
  <si>
    <t xml:space="preserve">HP 6 </t>
  </si>
  <si>
    <t xml:space="preserve">HP 7 </t>
  </si>
  <si>
    <t xml:space="preserve">HP 11 </t>
  </si>
  <si>
    <t xml:space="preserve">HP 13 </t>
  </si>
  <si>
    <t xml:space="preserve">HP 2 </t>
  </si>
  <si>
    <r>
      <t xml:space="preserve">Request a list of all practitioners initial or recredentialed in the past 12 months or since the last assessment. Include terminated practitioners, but not those terminated for noncompliance with credentialing process (i.e. failure to submit requested information). Specify the date to pull files from.  </t>
    </r>
    <r>
      <rPr>
        <b/>
        <sz val="10"/>
        <color theme="1"/>
        <rFont val="Aptos Narrow"/>
        <family val="2"/>
      </rPr>
      <t xml:space="preserve">Look Back Period Example: If an audit is conducted in November, 2021, the look back period is November 1, 2020-October 31, 2021. </t>
    </r>
    <r>
      <rPr>
        <sz val="10"/>
        <color theme="1"/>
        <rFont val="Aptos Narrow"/>
        <family val="2"/>
      </rPr>
      <t xml:space="preserve">The following elements are needed on the file pull list:
- Practitioner Name
- Degree 
- Role (PCP, Specialist or Allied/Ancillary Practitioner)
- Practitioner's Specialty - For ARNP's specify type of practice (psychiatric, women's healthcare, CNM, Pediatric, Adult)
- Group Name
- Practice Address City
- Practice Address State
- Initial Credentialing Committee Decision Date
- Recredentialing Committee Decision Date
</t>
    </r>
    <r>
      <rPr>
        <b/>
        <sz val="10"/>
        <color theme="1"/>
        <rFont val="Aptos Narrow"/>
        <family val="2"/>
      </rPr>
      <t>NCQA uses the date of the Credentialing Committee approval.  In some cases, a review board or governing body reviews a decision after the Credentialing Committee.  NCQA uses the decision date of the Credentialing Committee's approval/meeting or Medical Director approval when assessing performance against timeliness requirements.</t>
    </r>
  </si>
  <si>
    <r>
      <t xml:space="preserve">Select between 20 and 50 files for audit, using the following parameters:
</t>
    </r>
    <r>
      <rPr>
        <b/>
        <sz val="10"/>
        <color theme="1"/>
        <rFont val="Aptos Narrow"/>
        <family val="2"/>
      </rPr>
      <t xml:space="preserve">Files with approval dates prior to the previous year’s audit date are not eligible for review and should not be selected.                                </t>
    </r>
    <r>
      <rPr>
        <sz val="10"/>
        <color theme="1"/>
        <rFont val="Aptos Narrow"/>
        <family val="2"/>
      </rPr>
      <t xml:space="preserve">       
NCQA file selection standards, a minimum of 5% or maximum of 50 files spread evenly between Credentialing and Recredentialing files, with at least 10 Credentialing and 10 Recredentialing files must be selected.  This is based on the number of initials and recreds done since the previous assessment. These should be practitioner types that are required to be credentialed by NCQA.  If other practitioner types are reviewed (Specialty PA-Cs, Hospital Based Providers, Locum Tenens, etc.), these should be in addition to the files that meet NCQA and URAC requirements.  </t>
    </r>
    <r>
      <rPr>
        <b/>
        <sz val="10"/>
        <color theme="1"/>
        <rFont val="Aptos Narrow"/>
        <family val="2"/>
      </rPr>
      <t xml:space="preserve">NOTE: If a health plan that delegates to the medical group is URAC, the URAC requirement is a minimum sample size of 15 files (7 cred and 8 recreds).  If fewer than 15 practitioners were credentialed or recredentialed since the last annual audit, the organization audits the universe of files rather than a sample. Must meet the minimum requirement for all accreditation bodies. </t>
    </r>
    <r>
      <rPr>
        <sz val="10"/>
        <color theme="1"/>
        <rFont val="Aptos Narrow"/>
        <family val="2"/>
      </rPr>
      <t xml:space="preserve">
If 5% of the file universe is 30 or more files, the NCQA 8/30 methodology may be used.  40 credentialing files and 40 recredentialing files are selected. For NCQA required elements, the team audits until 8 credentialing and 8 recredentialing files are found compliant (not counting files scored N/A).  If a NCQA element is found not compliant, the team keeps auditing files for that element only until a total of 30 files are reviewed.  For HP specific elements, the team audits 8 credentialing and 8 recredentialing files, no further review is necessary regardless if an element scores N/A or non-compliant. At a minimum, the delegate must submit the first 15 credentialing files and first 15 recredentialing files. The audit team lead may ask the delegate to provide more files to ensure there are enough files for each element. Delegate must be aware that all required files must be made available the day of the audit. 
If there are fewer practitioners initial credentialed or recredentialed than the required sample size, audit them all and note this in the assessment.
CMS doesn't have requirements regarding sample size for either Medicaid or Medicare
Never select files approved by committee before the previous audit date for annual audits or files that have a temporary status.</t>
    </r>
  </si>
  <si>
    <r>
      <rPr>
        <b/>
        <sz val="10"/>
        <color theme="1"/>
        <rFont val="Aptos Narrow"/>
        <family val="2"/>
      </rPr>
      <t>NCQA:</t>
    </r>
    <r>
      <rPr>
        <sz val="10"/>
        <color theme="1"/>
        <rFont val="Aptos Narrow"/>
        <family val="2"/>
      </rPr>
      <t xml:space="preserve"> Prior to the credentialing decision
</t>
    </r>
    <r>
      <rPr>
        <b/>
        <sz val="10"/>
        <color theme="1"/>
        <rFont val="Aptos Narrow"/>
        <family val="2"/>
      </rPr>
      <t>CMS:</t>
    </r>
    <r>
      <rPr>
        <sz val="10"/>
        <color theme="1"/>
        <rFont val="Aptos Narrow"/>
        <family val="2"/>
      </rPr>
      <t xml:space="preserve"> 180 calendar days</t>
    </r>
  </si>
  <si>
    <r>
      <rPr>
        <b/>
        <sz val="10"/>
        <color theme="1"/>
        <rFont val="Aptos Narrow"/>
        <family val="2"/>
      </rPr>
      <t>CMS:</t>
    </r>
    <r>
      <rPr>
        <sz val="10"/>
        <color theme="1"/>
        <rFont val="Aptos Narrow"/>
        <family val="2"/>
      </rPr>
      <t xml:space="preserve"> 180 calendar days</t>
    </r>
  </si>
  <si>
    <r>
      <rPr>
        <b/>
        <sz val="10"/>
        <color theme="1"/>
        <rFont val="Aptos Narrow"/>
        <family val="2"/>
      </rPr>
      <t xml:space="preserve">CMS: </t>
    </r>
    <r>
      <rPr>
        <sz val="10"/>
        <color theme="1"/>
        <rFont val="Aptos Narrow"/>
        <family val="2"/>
      </rPr>
      <t>180 calendar days</t>
    </r>
  </si>
  <si>
    <r>
      <rPr>
        <b/>
        <sz val="10"/>
        <color theme="1"/>
        <rFont val="Aptos Narrow"/>
        <family val="2"/>
      </rPr>
      <t>NCQA:</t>
    </r>
    <r>
      <rPr>
        <sz val="10"/>
        <color theme="1"/>
        <rFont val="Aptos Narrow"/>
        <family val="2"/>
      </rPr>
      <t xml:space="preserve"> 120 calendar days </t>
    </r>
  </si>
  <si>
    <t xml:space="preserve">HP 9 </t>
  </si>
  <si>
    <t xml:space="preserve">HP10 </t>
  </si>
  <si>
    <t xml:space="preserve">HP 6 B </t>
  </si>
  <si>
    <t xml:space="preserve">* Verification time limit is 120 calendar days.
@ Verification time limit is 180 calendar days to meet either the NCQA or the CMS requirement
# Verification time limit is 365 days
$ URAC
% Checklist entry cannot be used
+ Decision Letter: The time limit is 30 calendar days.                                                        </t>
  </si>
  <si>
    <t xml:space="preserve">* Verification time limit is 120 calendar days.
@ Verification time limit is 180 calendar days to meet either the NCQA or the CMS requirement
# Verification time limit is 365 days
$ URAC
% Checklist entry cannot be used
+ Decision Letter: The time limit is 30 calendar days.        </t>
  </si>
  <si>
    <r>
      <rPr>
        <b/>
        <sz val="10"/>
        <color theme="1"/>
        <rFont val="Aptos Narrow"/>
        <family val="2"/>
      </rPr>
      <t>NCQA:</t>
    </r>
    <r>
      <rPr>
        <sz val="10"/>
        <color theme="1"/>
        <rFont val="Aptos Narrow"/>
        <family val="2"/>
      </rPr>
      <t xml:space="preserve"> 120 calendar days 
</t>
    </r>
    <r>
      <rPr>
        <b/>
        <sz val="10"/>
        <color theme="1"/>
        <rFont val="Aptos Narrow"/>
        <family val="2"/>
      </rPr>
      <t>CMS:</t>
    </r>
    <r>
      <rPr>
        <sz val="10"/>
        <color theme="1"/>
        <rFont val="Aptos Narrow"/>
        <family val="2"/>
      </rPr>
      <t xml:space="preserve"> 180 calendar days</t>
    </r>
  </si>
  <si>
    <r>
      <rPr>
        <b/>
        <sz val="10"/>
        <color theme="1"/>
        <rFont val="Aptos Narrow"/>
        <family val="2"/>
      </rPr>
      <t>NCQA:</t>
    </r>
    <r>
      <rPr>
        <sz val="10"/>
        <color theme="1"/>
        <rFont val="Aptos Narrow"/>
        <family val="2"/>
      </rPr>
      <t xml:space="preserve"> 120 calendar days.
</t>
    </r>
    <r>
      <rPr>
        <b/>
        <sz val="10"/>
        <color theme="1"/>
        <rFont val="Aptos Narrow"/>
        <family val="2"/>
      </rPr>
      <t>CMS:</t>
    </r>
    <r>
      <rPr>
        <sz val="10"/>
        <color theme="1"/>
        <rFont val="Aptos Narrow"/>
        <family val="2"/>
      </rPr>
      <t xml:space="preserve"> 180 calendar days</t>
    </r>
  </si>
  <si>
    <r>
      <rPr>
        <b/>
        <sz val="10"/>
        <color theme="1"/>
        <rFont val="Aptos Narrow"/>
        <family val="2"/>
      </rPr>
      <t>NCQA:</t>
    </r>
    <r>
      <rPr>
        <sz val="10"/>
        <color theme="1"/>
        <rFont val="Aptos Narrow"/>
        <family val="2"/>
      </rPr>
      <t xml:space="preserve"> 180 calendar days 
</t>
    </r>
    <r>
      <rPr>
        <b/>
        <sz val="10"/>
        <color theme="1"/>
        <rFont val="Aptos Narrow"/>
        <family val="2"/>
      </rPr>
      <t>CMS:</t>
    </r>
    <r>
      <rPr>
        <sz val="10"/>
        <color theme="1"/>
        <rFont val="Aptos Narrow"/>
        <family val="2"/>
      </rPr>
      <t xml:space="preserve"> 180 calendar days</t>
    </r>
  </si>
  <si>
    <r>
      <rPr>
        <b/>
        <sz val="10"/>
        <color theme="1"/>
        <rFont val="Aptos Narrow"/>
        <family val="2"/>
      </rPr>
      <t>NCQA:</t>
    </r>
    <r>
      <rPr>
        <sz val="10"/>
        <color theme="1"/>
        <rFont val="Aptos Narrow"/>
        <family val="2"/>
      </rPr>
      <t xml:space="preserve"> 120 calendar days 
</t>
    </r>
    <r>
      <rPr>
        <b/>
        <sz val="10"/>
        <color theme="1"/>
        <rFont val="Aptos Narrow"/>
        <family val="2"/>
      </rPr>
      <t xml:space="preserve">CMS: </t>
    </r>
    <r>
      <rPr>
        <sz val="10"/>
        <color theme="1"/>
        <rFont val="Aptos Narrow"/>
        <family val="2"/>
      </rPr>
      <t>180 calendar days</t>
    </r>
  </si>
  <si>
    <r>
      <rPr>
        <b/>
        <sz val="10"/>
        <color theme="1"/>
        <rFont val="Aptos Narrow"/>
        <family val="2"/>
      </rPr>
      <t>NCQA:</t>
    </r>
    <r>
      <rPr>
        <sz val="10"/>
        <color theme="1"/>
        <rFont val="Aptos Narrow"/>
        <family val="2"/>
      </rPr>
      <t xml:space="preserve"> 180 calendar days </t>
    </r>
  </si>
  <si>
    <r>
      <rPr>
        <b/>
        <sz val="10"/>
        <color theme="1"/>
        <rFont val="Aptos Narrow"/>
        <family val="2"/>
      </rPr>
      <t xml:space="preserve">NCQA: </t>
    </r>
    <r>
      <rPr>
        <sz val="10"/>
        <color theme="1"/>
        <rFont val="Aptos Narrow"/>
        <family val="2"/>
      </rPr>
      <t xml:space="preserve">180 calendar days 
</t>
    </r>
    <r>
      <rPr>
        <b/>
        <sz val="10"/>
        <color theme="1"/>
        <rFont val="Aptos Narrow"/>
        <family val="2"/>
      </rPr>
      <t>CMS:</t>
    </r>
    <r>
      <rPr>
        <sz val="10"/>
        <color theme="1"/>
        <rFont val="Aptos Narrow"/>
        <family val="2"/>
      </rPr>
      <t xml:space="preserve"> 180 calendar days</t>
    </r>
  </si>
  <si>
    <r>
      <t xml:space="preserve">When reviewing files, each required document must have an </t>
    </r>
    <r>
      <rPr>
        <b/>
        <sz val="10"/>
        <color theme="1"/>
        <rFont val="Aptos Narrow"/>
        <family val="2"/>
      </rPr>
      <t>indicator that establishes that it was in the file and reviewed by a staff person prior to committee.</t>
    </r>
    <r>
      <rPr>
        <sz val="10"/>
        <color theme="1"/>
        <rFont val="Aptos Narrow"/>
        <family val="2"/>
      </rPr>
      <t xml:space="preserve">  This includes the application (at a minimum the first page), attestation questionnaire, release form, all PSVs (including those generated by a web crawler), NPDB, etc. This can be done by: 1) date stamping and initialing each document; 2) a checklist that includes the source used, the date of verification, signature or initials of the person who verified the information, and report date, if applicable; 3) an automated credentialing system (see below for more information); OR a combination of all three methods. NCQA does not accept the use of pencil when documenting information in the credentialing file. 
For factors with verification time limits, NCQA counts back from the Credentialing Committee decision date to the verification date to assess timeliness of verification. 
Verification from a report. NCQA uses the date generated by the source when the information is retrieved. If the source report does not generate a date, NCQA uses the date noted in the credentialing file by the organization staff who verified the credentials. Staff who verified the credentials must sign or initial the verification. 
Automated credentialing system. The organization may use an electronic signature or unique electronic identifier of staff to document verification if it can demonstrate that the electronic signature or unique identifier can only be entered by the signatory. The system must identify the individual verifying the information, the date of verification, the source and the report date, if applicable. 
Use of web crawlers. The organization may use web crawlers to verify credentialing information from approved sources. A “web crawler” is software that retrieves information directly from a primary or approved source website (e.g., the state licensing or certification agency). The organization provides documentation that the web crawler collects information only from approved sources, and documents that staff reviewed the credentialing information. 
Use of application program interface (API). The organization may use an API to access data from a primary or approved source, and must provide documentation that the API collects information only from primary or approved sources. Organizations must still meet the appropriate documentation requirements in factor 13, including documentation that the organization's staff reviewed the information. 
Complete Comments tab for files that are not compliant. No scoring is required for this as it is not an NCQA standard or a State regulation. </t>
    </r>
  </si>
  <si>
    <t xml:space="preserve">The organization verifies the highest of the following three levels of education and training obtained by the practitioner as appropriate: 1) board certification 2) residency 3) graduation from medical or professional school. If a practitioner is board certified in the specialty in which he/she is applying, and the organization verified board certification from a NCQA approved source, score as compliant. If a practitioner is not board certified in the specialty in which he/she is applying, there must be verification of completion of residency training, as relevant to the credentialed specialty.  Future dates of program completion do not meet the intent of this factor and should be scored down. For non-board certified physicians (MD, DO, DPM), the highest level must be completion of residency training. For all other non-board certified practitioners, the highest level is graduation from medical or professional school.
For NCQA, verification of graduation from medical/professional school or completion of residency training has no expiration date.  Graduation dates are static; therefore, the verifications are always good. Verification of Fellowship programs does not meet the intent of this standard.
If the National Student Clearinghouse (NSC) is used as PSV, there must be evidence of the contractual arrangement between the NSC and the school. Confirmation can be found on the NSC website https://www.studentclearinghouse.org/solutions/ed-verifications/. This is the responsibility of the delegate, and must be dated the same date as the PSV. 
If the state licensing agency is used as PSV, the delegate must obtain written confirmation at least annually from the state licensing agency. Evidence may be a printed letter, or dated screenshot of the state licensing agency displaying the statement that it performs primary source verification of practitioner education and training. If the license was issued and verified prior to completion of residency training, discuss the NCQA requirement with the group, and make note of it on the audit tool. Each health plan will score accordingly. </t>
  </si>
  <si>
    <r>
      <t xml:space="preserve">The organization obtains Medicare and Medicaid </t>
    </r>
    <r>
      <rPr>
        <i/>
        <sz val="10"/>
        <color theme="1"/>
        <rFont val="Aptos Narrow"/>
        <family val="2"/>
      </rPr>
      <t>sanction</t>
    </r>
    <r>
      <rPr>
        <sz val="10"/>
        <color theme="1"/>
        <rFont val="Aptos Narrow"/>
        <family val="2"/>
      </rPr>
      <t xml:space="preserve"> information from </t>
    </r>
    <r>
      <rPr>
        <u/>
        <sz val="10"/>
        <color theme="1"/>
        <rFont val="Aptos Narrow"/>
        <family val="2"/>
      </rPr>
      <t>any</t>
    </r>
    <r>
      <rPr>
        <sz val="10"/>
        <color theme="1"/>
        <rFont val="Aptos Narrow"/>
        <family val="2"/>
      </rPr>
      <t xml:space="preserve"> of the following sources: 
-State Medicaid Agency
- AMA 
-FSMB
-NPDB
-SAM</t>
    </r>
  </si>
  <si>
    <r>
      <t>The organization obtains</t>
    </r>
    <r>
      <rPr>
        <strike/>
        <sz val="10"/>
        <color theme="1"/>
        <rFont val="Aptos Narrow"/>
        <family val="2"/>
      </rPr>
      <t xml:space="preserve"> </t>
    </r>
    <r>
      <rPr>
        <sz val="10"/>
        <color theme="1"/>
        <rFont val="Aptos Narrow"/>
        <family val="2"/>
      </rPr>
      <t xml:space="preserve">Medicaid </t>
    </r>
    <r>
      <rPr>
        <i/>
        <sz val="10"/>
        <color theme="1"/>
        <rFont val="Aptos Narrow"/>
        <family val="2"/>
      </rPr>
      <t>exclusion</t>
    </r>
    <r>
      <rPr>
        <sz val="10"/>
        <color theme="1"/>
        <rFont val="Aptos Narrow"/>
        <family val="2"/>
      </rPr>
      <t xml:space="preserve"> information from </t>
    </r>
    <r>
      <rPr>
        <u/>
        <sz val="10"/>
        <color theme="1"/>
        <rFont val="Aptos Narrow"/>
        <family val="2"/>
      </rPr>
      <t>any</t>
    </r>
    <r>
      <rPr>
        <sz val="10"/>
        <color theme="1"/>
        <rFont val="Aptos Narrow"/>
        <family val="2"/>
      </rPr>
      <t xml:space="preserve"> of the following sources: 
- State Medicaid Agency 
- OIG </t>
    </r>
    <r>
      <rPr>
        <b/>
        <sz val="10"/>
        <color theme="1"/>
        <rFont val="Aptos Narrow"/>
        <family val="2"/>
      </rPr>
      <t>or</t>
    </r>
    <r>
      <rPr>
        <sz val="10"/>
        <color theme="1"/>
        <rFont val="Aptos Narrow"/>
        <family val="2"/>
      </rPr>
      <t xml:space="preserve">
- NPDB.
The organization obtains Medicare </t>
    </r>
    <r>
      <rPr>
        <i/>
        <sz val="10"/>
        <color theme="1"/>
        <rFont val="Aptos Narrow"/>
        <family val="2"/>
      </rPr>
      <t>exclusion</t>
    </r>
    <r>
      <rPr>
        <sz val="10"/>
        <color theme="1"/>
        <rFont val="Aptos Narrow"/>
        <family val="2"/>
      </rPr>
      <t xml:space="preserve"> information from any of the following sources: 
- Medicare Exclusion Database
- OIG
- NPDB.</t>
    </r>
  </si>
  <si>
    <r>
      <rPr>
        <b/>
        <sz val="10"/>
        <color theme="1"/>
        <rFont val="Aptos Narrow"/>
        <family val="2"/>
      </rPr>
      <t xml:space="preserve">NCQA: </t>
    </r>
    <r>
      <rPr>
        <sz val="10"/>
        <color theme="1"/>
        <rFont val="Aptos Narrow"/>
        <family val="2"/>
      </rPr>
      <t>120 calendar days 
CMS: 180 calendar days</t>
    </r>
  </si>
  <si>
    <r>
      <t xml:space="preserve">The application states the amount of a practitioner’s current malpractice insurance coverage (even if the amount is $0) and the date when coverage expires.
If the practitioner’s malpractice insurance coverage is current and is provided in the application, it must be current as of the date when the practitioner signed the attestation and include the amount of coverage the practitioner has on the date when the attestation was signed. If the practitioner does not have current malpractice coverage, then it is acceptable to include future coverage with the effective and expiration dates.
Documentation of malpractice insurance coverage may also be a face sheet, a federal tort letter or employer professional liability policy as an addendum to the application. In this case, the practitioner is not required to attest to malpractice coverage on the application. The face sheet, federal tort letter or employer professional liability policy must include the insurance effective and expiration dates (the future effective date is acceptable).
Evidence of a face sheet must: 
     - Be from the carrier, </t>
    </r>
    <r>
      <rPr>
        <b/>
        <sz val="10"/>
        <color theme="1"/>
        <rFont val="Aptos Narrow"/>
        <family val="2"/>
      </rPr>
      <t>and</t>
    </r>
    <r>
      <rPr>
        <sz val="10"/>
        <color theme="1"/>
        <rFont val="Aptos Narrow"/>
        <family val="2"/>
      </rPr>
      <t xml:space="preserve"> 
     - Include the practice name, </t>
    </r>
    <r>
      <rPr>
        <b/>
        <sz val="10"/>
        <color theme="1"/>
        <rFont val="Aptos Narrow"/>
        <family val="2"/>
      </rPr>
      <t>and</t>
    </r>
    <r>
      <rPr>
        <sz val="10"/>
        <color theme="1"/>
        <rFont val="Aptos Narrow"/>
        <family val="2"/>
      </rPr>
      <t xml:space="preserve"> 
     - Include a roster of all individuals in the practice how are covered under the policy. The roster may be provided from the carrier or employer. 
Evidence of private malpractice insurance coverage or employer professional liability policy must include a roster of all individuals in the practice who are covered under the policy.
Evidence of a face sheet must be from the carrier, and must include the practice name and a roster of all individuals in the practice who are covered under the policy.
Evidence of federal tort coverage must include effective and expiration dates, but is not required to include a roster of all practitioners who are covered under the policy.</t>
    </r>
  </si>
  <si>
    <t>This is a CMS requirement.  CMS does not allow organizations to use the NPDB Continuous Query for this review.  Groups can include a copy of the web page verification, or may document this review on a file checklist that includes the date of review, the results of review (match/no match; found/not found), and the signature or initials of the credentialing specialist.</t>
  </si>
  <si>
    <t xml:space="preserve">The organization's credentialing and recredentialing application includes fields to enter race, ethnicity and language, and a statement that the organization does not discriminate or base credentialing decisions on an applicant's race, ethnicity and language, and that providing the information is optional. NCQA does not penalize the organization if the practitioner does not provide the information in the application. Note: In an NCQA FAQ dated 05/15/25, NCQA clarified that the requirement is for the application to have separate fields to enter responses for each of the three data points (race, ethnicity, and language). However, it would be acceptable to group these into one question if the application prompts the user to provide separate responses. Responses provided through the CAQH online portal for credentialing application data are acceptable. The non-discrimination statement is a supplemental page of the CAQH application and downloads automatically as part of the application.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</si>
</sst>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mm/dd/yy;@"/>
  </numFmts>
  <fonts count="22" x14ac:knownFonts="1">
    <font>
      <sz val="11"/>
      <color theme="1"/>
      <name val="Calibri"/>
      <family val="2"/>
      <scheme val="minor"/>
    </font>
    <font>
      <sz val="11"/>
      <color theme="1"/>
      <name val="Calibri"/>
      <family val="2"/>
      <scheme val="minor"/>
    </font>
    <font>
      <sz val="10"/>
      <name val="Arial"/>
      <family val="2"/>
    </font>
    <font>
      <sz val="8"/>
      <name val="Verdana"/>
      <family val="2"/>
    </font>
    <font>
      <b/>
      <sz val="8"/>
      <name val="Verdana"/>
      <family val="2"/>
    </font>
    <font>
      <sz val="12"/>
      <name val="Verdana"/>
      <family val="2"/>
    </font>
    <font>
      <sz val="8"/>
      <color theme="1"/>
      <name val="Verdana"/>
      <family val="2"/>
    </font>
    <font>
      <b/>
      <sz val="8"/>
      <color theme="1"/>
      <name val="Verdana"/>
      <family val="2"/>
    </font>
    <font>
      <b/>
      <sz val="6"/>
      <color theme="1"/>
      <name val="Verdana"/>
      <family val="2"/>
    </font>
    <font>
      <strike/>
      <sz val="8"/>
      <color theme="1"/>
      <name val="Verdana"/>
      <family val="2"/>
    </font>
    <font>
      <sz val="7"/>
      <color theme="1"/>
      <name val="Verdana"/>
      <family val="2"/>
    </font>
    <font>
      <sz val="10"/>
      <color theme="1"/>
      <name val="Arial"/>
      <family val="2"/>
    </font>
    <font>
      <b/>
      <sz val="10"/>
      <color theme="1"/>
      <name val="Arial"/>
      <family val="2"/>
    </font>
    <font>
      <b/>
      <strike/>
      <sz val="10"/>
      <color theme="1"/>
      <name val="Arial"/>
      <family val="2"/>
    </font>
    <font>
      <sz val="8"/>
      <color rgb="FF000000"/>
      <name val="Verdana"/>
      <family val="2"/>
    </font>
    <font>
      <sz val="7.5"/>
      <color rgb="FF000000"/>
      <name val="Verdana"/>
      <family val="2"/>
    </font>
    <font>
      <sz val="10"/>
      <color rgb="FF000000"/>
      <name val="Aptos Narrow"/>
      <family val="2"/>
    </font>
    <font>
      <sz val="10"/>
      <color theme="1"/>
      <name val="Aptos Narrow"/>
      <family val="2"/>
    </font>
    <font>
      <b/>
      <sz val="10"/>
      <color theme="1"/>
      <name val="Aptos Narrow"/>
      <family val="2"/>
    </font>
    <font>
      <i/>
      <sz val="10"/>
      <color theme="1"/>
      <name val="Aptos Narrow"/>
      <family val="2"/>
    </font>
    <font>
      <strike/>
      <sz val="10"/>
      <color theme="1"/>
      <name val="Aptos Narrow"/>
      <family val="2"/>
    </font>
    <font>
      <u/>
      <sz val="10"/>
      <color theme="1"/>
      <name val="Aptos Narrow"/>
      <family val="2"/>
    </font>
  </fonts>
  <fills count="12">
    <fill>
      <patternFill patternType="none"/>
    </fill>
    <fill>
      <patternFill patternType="gray125"/>
    </fill>
    <fill>
      <patternFill patternType="solid">
        <fgColor theme="0" tint="-0.14999847407452621"/>
        <bgColor indexed="64"/>
      </patternFill>
    </fill>
    <fill>
      <patternFill patternType="lightGray"/>
    </fill>
    <fill>
      <patternFill patternType="solid">
        <fgColor theme="0"/>
        <bgColor indexed="64"/>
      </patternFill>
    </fill>
    <fill>
      <patternFill patternType="solid">
        <fgColor theme="0" tint="-0.249977111117893"/>
        <bgColor indexed="64"/>
      </patternFill>
    </fill>
    <fill>
      <patternFill patternType="solid">
        <fgColor indexed="22"/>
        <bgColor indexed="64"/>
      </patternFill>
    </fill>
    <fill>
      <patternFill patternType="solid">
        <fgColor theme="0" tint="-0.24994659260841701"/>
        <bgColor indexed="64"/>
      </patternFill>
    </fill>
    <fill>
      <patternFill patternType="solid">
        <fgColor rgb="FF92D050"/>
        <bgColor indexed="64"/>
      </patternFill>
    </fill>
    <fill>
      <patternFill patternType="solid">
        <fgColor rgb="FFFFC000"/>
        <bgColor indexed="64"/>
      </patternFill>
    </fill>
    <fill>
      <patternFill patternType="solid">
        <fgColor rgb="FFC0E6F5"/>
        <bgColor indexed="64"/>
      </patternFill>
    </fill>
    <fill>
      <patternFill patternType="solid">
        <fgColor theme="5"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bottom/>
      <diagonal/>
    </border>
    <border>
      <left style="thin">
        <color theme="1" tint="0.499984740745262"/>
      </left>
      <right style="thin">
        <color indexed="64"/>
      </right>
      <top style="thin">
        <color theme="1" tint="0.499984740745262"/>
      </top>
      <bottom style="thin">
        <color theme="1" tint="0.499984740745262"/>
      </bottom>
      <diagonal/>
    </border>
    <border>
      <left style="thin">
        <color indexed="64"/>
      </left>
      <right style="thin">
        <color indexed="64"/>
      </right>
      <top style="thin">
        <color theme="1" tint="0.499984740745262"/>
      </top>
      <bottom style="thin">
        <color theme="1" tint="0.499984740745262"/>
      </bottom>
      <diagonal/>
    </border>
    <border>
      <left style="thin">
        <color indexed="64"/>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thick">
        <color indexed="64"/>
      </bottom>
      <diagonal/>
    </border>
    <border>
      <left style="thin">
        <color indexed="64"/>
      </left>
      <right/>
      <top style="thick">
        <color indexed="64"/>
      </top>
      <bottom style="thin">
        <color indexed="64"/>
      </bottom>
      <diagonal/>
    </border>
  </borders>
  <cellStyleXfs count="6">
    <xf numFmtId="0" fontId="0" fillId="0" borderId="0"/>
    <xf numFmtId="9" fontId="1" fillId="0" borderId="0" applyFont="0" applyFill="0" applyBorder="0" applyAlignment="0" applyProtection="0"/>
    <xf numFmtId="0" fontId="2" fillId="0" borderId="0"/>
    <xf numFmtId="0" fontId="2" fillId="0" borderId="0"/>
    <xf numFmtId="0" fontId="1" fillId="0" borderId="0"/>
    <xf numFmtId="0" fontId="2" fillId="0" borderId="0"/>
  </cellStyleXfs>
  <cellXfs count="122">
    <xf numFmtId="0" fontId="0" fillId="0" borderId="0" xfId="0"/>
    <xf numFmtId="0" fontId="4" fillId="0" borderId="0" xfId="0" applyFont="1"/>
    <xf numFmtId="0" fontId="3" fillId="0" borderId="0" xfId="0" applyFont="1"/>
    <xf numFmtId="0" fontId="5" fillId="2" borderId="4" xfId="0" applyFont="1" applyFill="1" applyBorder="1" applyAlignment="1">
      <alignment horizontal="center"/>
    </xf>
    <xf numFmtId="0" fontId="5" fillId="2" borderId="5" xfId="0" applyFont="1" applyFill="1" applyBorder="1" applyAlignment="1">
      <alignment horizontal="center"/>
    </xf>
    <xf numFmtId="0" fontId="5" fillId="2" borderId="6" xfId="0" applyFont="1" applyFill="1" applyBorder="1" applyAlignment="1">
      <alignment horizontal="center"/>
    </xf>
    <xf numFmtId="0" fontId="5" fillId="0" borderId="0" xfId="0" applyFont="1"/>
    <xf numFmtId="0" fontId="5" fillId="0" borderId="7" xfId="0" applyFont="1" applyBorder="1" applyAlignment="1">
      <alignment horizontal="center" vertical="center"/>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3" fillId="0" borderId="0" xfId="0" applyFont="1" applyAlignment="1">
      <alignment horizontal="center"/>
    </xf>
    <xf numFmtId="0" fontId="5" fillId="0" borderId="9" xfId="0" applyFont="1" applyBorder="1" applyAlignment="1">
      <alignment horizontal="left" vertical="center" wrapText="1"/>
    </xf>
    <xf numFmtId="0" fontId="5" fillId="0" borderId="11" xfId="0" applyFont="1" applyBorder="1" applyAlignment="1">
      <alignment horizontal="left" vertical="center" wrapText="1"/>
    </xf>
    <xf numFmtId="0" fontId="5" fillId="0" borderId="13" xfId="0" applyFont="1" applyBorder="1" applyAlignment="1">
      <alignment horizontal="left" vertical="center" wrapText="1"/>
    </xf>
    <xf numFmtId="0" fontId="6" fillId="0" borderId="1" xfId="2" applyFont="1" applyBorder="1" applyAlignment="1">
      <alignment horizontal="left"/>
    </xf>
    <xf numFmtId="165" fontId="6" fillId="0" borderId="1" xfId="0" applyNumberFormat="1" applyFont="1" applyBorder="1" applyAlignment="1">
      <alignment horizontal="center" vertical="center"/>
    </xf>
    <xf numFmtId="0" fontId="6" fillId="3" borderId="1" xfId="0" applyFont="1" applyFill="1" applyBorder="1"/>
    <xf numFmtId="0" fontId="6" fillId="0" borderId="0" xfId="0" applyFont="1"/>
    <xf numFmtId="0" fontId="7" fillId="0" borderId="0" xfId="0" applyFont="1"/>
    <xf numFmtId="0" fontId="5" fillId="0" borderId="8"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7" fillId="2" borderId="1" xfId="0" applyFont="1" applyFill="1" applyBorder="1" applyAlignment="1">
      <alignment horizontal="center" vertical="center" textRotation="90"/>
    </xf>
    <xf numFmtId="0" fontId="8" fillId="2" borderId="1" xfId="0" applyFont="1" applyFill="1" applyBorder="1" applyAlignment="1">
      <alignment horizontal="center" vertical="center" textRotation="90" wrapText="1"/>
    </xf>
    <xf numFmtId="0" fontId="6" fillId="0" borderId="1" xfId="2" applyFont="1" applyBorder="1"/>
    <xf numFmtId="0" fontId="6" fillId="0" borderId="1" xfId="0" applyFont="1" applyBorder="1" applyAlignment="1">
      <alignment horizontal="center" vertical="center"/>
    </xf>
    <xf numFmtId="164" fontId="7" fillId="2" borderId="1" xfId="2" applyNumberFormat="1" applyFont="1" applyFill="1" applyBorder="1" applyAlignment="1">
      <alignment horizontal="left" vertical="center" wrapText="1"/>
    </xf>
    <xf numFmtId="9" fontId="6" fillId="0" borderId="1" xfId="1" applyFont="1" applyBorder="1" applyAlignment="1">
      <alignment horizontal="center" vertical="center"/>
    </xf>
    <xf numFmtId="164" fontId="6" fillId="2" borderId="1" xfId="2" applyNumberFormat="1" applyFont="1" applyFill="1" applyBorder="1" applyAlignment="1">
      <alignment horizontal="left" vertical="center" wrapText="1"/>
    </xf>
    <xf numFmtId="0" fontId="7" fillId="2" borderId="1" xfId="2" applyFont="1" applyFill="1" applyBorder="1" applyAlignment="1">
      <alignment horizontal="left" vertical="center" wrapText="1"/>
    </xf>
    <xf numFmtId="0" fontId="7" fillId="2" borderId="2" xfId="2" applyFont="1" applyFill="1" applyBorder="1" applyAlignment="1">
      <alignment horizontal="left" vertical="center" wrapText="1"/>
    </xf>
    <xf numFmtId="0" fontId="6" fillId="0" borderId="2" xfId="0" applyFont="1" applyBorder="1" applyAlignment="1">
      <alignment horizontal="center" vertical="center"/>
    </xf>
    <xf numFmtId="9" fontId="6" fillId="0" borderId="2" xfId="1" applyFont="1" applyBorder="1" applyAlignment="1">
      <alignment horizontal="center" vertical="center"/>
    </xf>
    <xf numFmtId="0" fontId="6" fillId="0" borderId="3" xfId="2" applyFont="1" applyBorder="1" applyAlignment="1">
      <alignment horizontal="left" vertical="center" wrapText="1"/>
    </xf>
    <xf numFmtId="0" fontId="6" fillId="0" borderId="3" xfId="0" applyFont="1" applyBorder="1" applyAlignment="1">
      <alignment horizontal="center" vertical="center"/>
    </xf>
    <xf numFmtId="9" fontId="6" fillId="0" borderId="3" xfId="1" applyFont="1" applyBorder="1" applyAlignment="1">
      <alignment horizontal="center" vertical="center"/>
    </xf>
    <xf numFmtId="0" fontId="6" fillId="0" borderId="1" xfId="2" applyFont="1" applyBorder="1" applyAlignment="1">
      <alignment horizontal="left" vertical="center" wrapText="1"/>
    </xf>
    <xf numFmtId="0" fontId="6" fillId="0" borderId="1" xfId="2" applyFont="1" applyBorder="1" applyAlignment="1">
      <alignment vertical="center" wrapText="1"/>
    </xf>
    <xf numFmtId="0" fontId="6" fillId="0" borderId="1" xfId="0" applyFont="1" applyBorder="1" applyAlignment="1">
      <alignment vertical="center" wrapText="1"/>
    </xf>
    <xf numFmtId="0" fontId="6" fillId="3" borderId="1" xfId="0" applyFont="1" applyFill="1" applyBorder="1" applyAlignment="1">
      <alignment horizontal="center" vertical="center" wrapText="1"/>
    </xf>
    <xf numFmtId="0" fontId="6" fillId="0" borderId="1" xfId="0" applyFont="1" applyBorder="1" applyAlignment="1">
      <alignment horizontal="center" vertical="center" wrapText="1"/>
    </xf>
    <xf numFmtId="9" fontId="6" fillId="0" borderId="1" xfId="1" applyFont="1" applyBorder="1" applyAlignment="1">
      <alignment horizontal="center" vertical="center" wrapText="1"/>
    </xf>
    <xf numFmtId="164" fontId="7" fillId="2" borderId="1" xfId="2" applyNumberFormat="1" applyFont="1" applyFill="1" applyBorder="1" applyAlignment="1">
      <alignment vertical="center" wrapText="1"/>
    </xf>
    <xf numFmtId="0" fontId="7" fillId="2" borderId="2" xfId="2" applyFont="1" applyFill="1" applyBorder="1" applyAlignment="1">
      <alignment vertical="center" wrapText="1"/>
    </xf>
    <xf numFmtId="0" fontId="6" fillId="0" borderId="2" xfId="0" applyFont="1" applyBorder="1" applyAlignment="1">
      <alignment horizontal="center" vertical="center" wrapText="1"/>
    </xf>
    <xf numFmtId="9" fontId="6" fillId="0" borderId="2" xfId="1" applyFont="1" applyBorder="1" applyAlignment="1">
      <alignment horizontal="center" vertical="center" wrapText="1"/>
    </xf>
    <xf numFmtId="0" fontId="6" fillId="0" borderId="3" xfId="0" applyFont="1" applyBorder="1" applyAlignment="1">
      <alignment horizontal="center" vertical="center" wrapText="1"/>
    </xf>
    <xf numFmtId="9" fontId="6" fillId="0" borderId="3" xfId="1" applyFont="1" applyBorder="1" applyAlignment="1">
      <alignment horizontal="center" vertical="center" wrapText="1"/>
    </xf>
    <xf numFmtId="0" fontId="6" fillId="0" borderId="1" xfId="2" applyFont="1" applyBorder="1" applyAlignment="1">
      <alignment vertical="top" wrapText="1"/>
    </xf>
    <xf numFmtId="0" fontId="6" fillId="0" borderId="1" xfId="0" applyFont="1" applyBorder="1" applyAlignment="1">
      <alignment wrapText="1"/>
    </xf>
    <xf numFmtId="0" fontId="6" fillId="8" borderId="1" xfId="2" applyFont="1" applyFill="1" applyBorder="1" applyAlignment="1">
      <alignment horizontal="left"/>
    </xf>
    <xf numFmtId="165" fontId="6" fillId="8" borderId="1" xfId="0" applyNumberFormat="1" applyFont="1" applyFill="1" applyBorder="1" applyAlignment="1">
      <alignment horizontal="center" vertical="center"/>
    </xf>
    <xf numFmtId="0" fontId="3" fillId="0" borderId="1" xfId="0" applyFont="1" applyBorder="1" applyAlignment="1">
      <alignment horizontal="center" vertical="center"/>
    </xf>
    <xf numFmtId="0" fontId="6" fillId="0" borderId="1" xfId="2" applyFont="1" applyBorder="1" applyAlignment="1">
      <alignment vertical="top"/>
    </xf>
    <xf numFmtId="0" fontId="6" fillId="0" borderId="1" xfId="2" applyFont="1" applyBorder="1" applyAlignment="1">
      <alignment horizontal="left" vertical="top"/>
    </xf>
    <xf numFmtId="0" fontId="6" fillId="8" borderId="1" xfId="2" applyFont="1" applyFill="1" applyBorder="1" applyAlignment="1">
      <alignment horizontal="left" vertical="top"/>
    </xf>
    <xf numFmtId="0" fontId="11" fillId="0" borderId="0" xfId="0" applyFont="1"/>
    <xf numFmtId="0" fontId="12" fillId="0" borderId="1" xfId="4" applyFont="1" applyBorder="1" applyAlignment="1">
      <alignment horizontal="center" vertical="center"/>
    </xf>
    <xf numFmtId="0" fontId="12" fillId="4" borderId="1" xfId="4" applyFont="1" applyFill="1" applyBorder="1" applyAlignment="1">
      <alignment horizontal="center" vertical="center"/>
    </xf>
    <xf numFmtId="0" fontId="12" fillId="6" borderId="1" xfId="4" applyFont="1" applyFill="1" applyBorder="1" applyAlignment="1">
      <alignment horizontal="center" vertical="center"/>
    </xf>
    <xf numFmtId="0" fontId="13" fillId="5" borderId="1" xfId="4" applyFont="1" applyFill="1" applyBorder="1" applyAlignment="1">
      <alignment horizontal="center" vertical="center"/>
    </xf>
    <xf numFmtId="0" fontId="12" fillId="7" borderId="1" xfId="4" applyFont="1" applyFill="1" applyBorder="1" applyAlignment="1">
      <alignment horizontal="center" vertical="center"/>
    </xf>
    <xf numFmtId="0" fontId="13" fillId="6" borderId="1" xfId="4" applyFont="1" applyFill="1" applyBorder="1" applyAlignment="1">
      <alignment horizontal="center" vertical="center"/>
    </xf>
    <xf numFmtId="0" fontId="12" fillId="5" borderId="1" xfId="4" applyFont="1" applyFill="1" applyBorder="1" applyAlignment="1">
      <alignment horizontal="center" vertical="center"/>
    </xf>
    <xf numFmtId="0" fontId="12" fillId="0" borderId="17" xfId="4" applyFont="1" applyBorder="1" applyAlignment="1">
      <alignment horizontal="center" vertical="center"/>
    </xf>
    <xf numFmtId="0" fontId="12" fillId="4" borderId="17" xfId="4" applyFont="1" applyFill="1" applyBorder="1" applyAlignment="1">
      <alignment horizontal="center" vertical="center"/>
    </xf>
    <xf numFmtId="0" fontId="14" fillId="0" borderId="1" xfId="0" applyFont="1" applyBorder="1" applyAlignment="1">
      <alignment horizontal="center" vertical="center" wrapText="1"/>
    </xf>
    <xf numFmtId="165" fontId="14"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9" fontId="6" fillId="0" borderId="1" xfId="1" applyFont="1" applyFill="1" applyBorder="1" applyAlignment="1">
      <alignment horizontal="center" vertical="center"/>
    </xf>
    <xf numFmtId="0" fontId="7" fillId="2" borderId="16" xfId="2" applyFont="1" applyFill="1" applyBorder="1" applyAlignment="1">
      <alignment horizontal="left" vertical="center" wrapText="1"/>
    </xf>
    <xf numFmtId="0" fontId="6" fillId="0" borderId="16" xfId="0" applyFont="1" applyBorder="1" applyAlignment="1">
      <alignment horizontal="center" vertical="center"/>
    </xf>
    <xf numFmtId="0" fontId="6" fillId="9" borderId="1" xfId="2" applyFont="1" applyFill="1" applyBorder="1" applyAlignment="1">
      <alignment horizontal="left"/>
    </xf>
    <xf numFmtId="165" fontId="6" fillId="9" borderId="1" xfId="0" applyNumberFormat="1" applyFont="1" applyFill="1" applyBorder="1" applyAlignment="1">
      <alignment horizontal="center" vertical="center"/>
    </xf>
    <xf numFmtId="0" fontId="6" fillId="9" borderId="1" xfId="2" applyFont="1" applyFill="1" applyBorder="1" applyAlignment="1">
      <alignment horizontal="left" vertical="top"/>
    </xf>
    <xf numFmtId="0" fontId="6" fillId="0" borderId="1" xfId="0" applyFont="1" applyBorder="1" applyAlignment="1">
      <alignment horizontal="left" vertical="center"/>
    </xf>
    <xf numFmtId="0" fontId="6" fillId="2" borderId="1" xfId="0" applyFont="1" applyFill="1" applyBorder="1" applyAlignment="1">
      <alignment horizontal="left" vertical="center"/>
    </xf>
    <xf numFmtId="0" fontId="6" fillId="4" borderId="1" xfId="0" applyFont="1" applyFill="1" applyBorder="1" applyAlignment="1">
      <alignment horizontal="left" vertical="center"/>
    </xf>
    <xf numFmtId="0" fontId="6" fillId="4" borderId="3" xfId="0" applyFont="1" applyFill="1" applyBorder="1" applyAlignment="1">
      <alignment horizontal="left" vertical="center"/>
    </xf>
    <xf numFmtId="0" fontId="6" fillId="2" borderId="2" xfId="0" applyFont="1" applyFill="1" applyBorder="1" applyAlignment="1">
      <alignment horizontal="left" vertical="center"/>
    </xf>
    <xf numFmtId="0" fontId="16" fillId="0" borderId="0" xfId="0" applyFont="1"/>
    <xf numFmtId="0" fontId="17" fillId="0" borderId="0" xfId="0" applyFont="1"/>
    <xf numFmtId="0" fontId="17" fillId="4" borderId="0" xfId="0" applyFont="1" applyFill="1"/>
    <xf numFmtId="0" fontId="18" fillId="2" borderId="1" xfId="0" applyFont="1" applyFill="1" applyBorder="1" applyAlignment="1">
      <alignment horizontal="center" vertical="center"/>
    </xf>
    <xf numFmtId="0" fontId="17" fillId="2" borderId="1" xfId="0" applyFont="1" applyFill="1" applyBorder="1" applyAlignment="1">
      <alignment horizontal="left" vertical="top"/>
    </xf>
    <xf numFmtId="0" fontId="17" fillId="0" borderId="1" xfId="0" applyFont="1" applyBorder="1" applyAlignment="1">
      <alignment horizontal="left" vertical="top" wrapText="1"/>
    </xf>
    <xf numFmtId="0" fontId="17" fillId="0" borderId="1" xfId="0" applyFont="1" applyBorder="1" applyAlignment="1">
      <alignment horizontal="left" vertical="top"/>
    </xf>
    <xf numFmtId="0" fontId="12" fillId="11" borderId="1" xfId="4" applyFont="1" applyFill="1" applyBorder="1" applyAlignment="1">
      <alignment wrapText="1"/>
    </xf>
    <xf numFmtId="0" fontId="12" fillId="11" borderId="1" xfId="4" applyFont="1" applyFill="1" applyBorder="1" applyAlignment="1">
      <alignment horizontal="right" textRotation="44" wrapText="1"/>
    </xf>
    <xf numFmtId="0" fontId="12" fillId="11" borderId="1" xfId="0" applyFont="1" applyFill="1" applyBorder="1" applyAlignment="1">
      <alignment horizontal="right" textRotation="44"/>
    </xf>
    <xf numFmtId="0" fontId="11" fillId="0" borderId="1" xfId="4" applyFont="1" applyBorder="1" applyAlignment="1">
      <alignment horizontal="left" vertical="center"/>
    </xf>
    <xf numFmtId="0" fontId="11" fillId="0" borderId="1" xfId="0" applyFont="1" applyBorder="1" applyAlignment="1">
      <alignment horizontal="left" vertical="center"/>
    </xf>
    <xf numFmtId="0" fontId="11" fillId="0" borderId="14" xfId="4" applyFont="1" applyBorder="1" applyAlignment="1">
      <alignment horizontal="left" vertical="center" wrapText="1"/>
    </xf>
    <xf numFmtId="0" fontId="11" fillId="0" borderId="14" xfId="2" applyFont="1" applyBorder="1" applyAlignment="1">
      <alignment horizontal="left" vertical="center" wrapText="1"/>
    </xf>
    <xf numFmtId="0" fontId="11" fillId="0" borderId="25" xfId="0" applyFont="1" applyBorder="1" applyAlignment="1">
      <alignment horizontal="left" vertical="center"/>
    </xf>
    <xf numFmtId="0" fontId="11" fillId="0" borderId="17" xfId="4" applyFont="1" applyBorder="1" applyAlignment="1">
      <alignment horizontal="left" vertical="center"/>
    </xf>
    <xf numFmtId="0" fontId="11" fillId="0" borderId="3" xfId="0" applyFont="1" applyBorder="1" applyAlignment="1">
      <alignment horizontal="left" vertical="center"/>
    </xf>
    <xf numFmtId="0" fontId="11" fillId="0" borderId="26" xfId="4" applyFont="1" applyBorder="1" applyAlignment="1">
      <alignment horizontal="left" vertical="center" wrapText="1"/>
    </xf>
    <xf numFmtId="0" fontId="12" fillId="6" borderId="3" xfId="4" applyFont="1" applyFill="1" applyBorder="1" applyAlignment="1">
      <alignment horizontal="center" vertical="center"/>
    </xf>
    <xf numFmtId="0" fontId="12" fillId="5" borderId="25" xfId="4" applyFont="1" applyFill="1" applyBorder="1" applyAlignment="1">
      <alignment horizontal="center" vertical="center"/>
    </xf>
    <xf numFmtId="0" fontId="17" fillId="2" borderId="16" xfId="0" applyFont="1" applyFill="1" applyBorder="1" applyAlignment="1">
      <alignment horizontal="left" vertical="top" wrapText="1"/>
    </xf>
    <xf numFmtId="0" fontId="17" fillId="2" borderId="18" xfId="0" applyFont="1" applyFill="1" applyBorder="1" applyAlignment="1">
      <alignment horizontal="left" vertical="top" wrapText="1"/>
    </xf>
    <xf numFmtId="0" fontId="17" fillId="2" borderId="3" xfId="0" applyFont="1" applyFill="1" applyBorder="1" applyAlignment="1">
      <alignment horizontal="left" vertical="top" wrapText="1"/>
    </xf>
    <xf numFmtId="0" fontId="17" fillId="0" borderId="1" xfId="0" applyFont="1" applyBorder="1" applyAlignment="1">
      <alignment horizontal="left" vertical="top" wrapText="1"/>
    </xf>
    <xf numFmtId="0" fontId="17" fillId="0" borderId="16" xfId="0" applyFont="1" applyBorder="1" applyAlignment="1">
      <alignment horizontal="left" vertical="top" wrapText="1"/>
    </xf>
    <xf numFmtId="0" fontId="17" fillId="0" borderId="18" xfId="0" applyFont="1" applyBorder="1" applyAlignment="1">
      <alignment horizontal="left" vertical="top" wrapText="1"/>
    </xf>
    <xf numFmtId="0" fontId="17" fillId="0" borderId="18" xfId="0" applyFont="1" applyBorder="1" applyAlignment="1">
      <alignment horizontal="left" vertical="top"/>
    </xf>
    <xf numFmtId="0" fontId="17" fillId="0" borderId="3" xfId="0" applyFont="1" applyBorder="1" applyAlignment="1">
      <alignment horizontal="left" vertical="top"/>
    </xf>
    <xf numFmtId="0" fontId="18" fillId="10" borderId="19" xfId="0" applyFont="1" applyFill="1" applyBorder="1" applyAlignment="1">
      <alignment horizontal="center" vertical="center"/>
    </xf>
    <xf numFmtId="0" fontId="18" fillId="10" borderId="20" xfId="0" applyFont="1" applyFill="1" applyBorder="1" applyAlignment="1">
      <alignment horizontal="center" vertical="center"/>
    </xf>
    <xf numFmtId="0" fontId="18" fillId="10" borderId="21" xfId="0" applyFont="1" applyFill="1" applyBorder="1" applyAlignment="1">
      <alignment horizontal="center" vertical="center"/>
    </xf>
    <xf numFmtId="0" fontId="17" fillId="4" borderId="22" xfId="0" applyFont="1" applyFill="1" applyBorder="1" applyAlignment="1">
      <alignment horizontal="left" vertical="top" wrapText="1"/>
    </xf>
    <xf numFmtId="0" fontId="17" fillId="4" borderId="23" xfId="0" applyFont="1" applyFill="1" applyBorder="1" applyAlignment="1">
      <alignment horizontal="left" vertical="top" wrapText="1"/>
    </xf>
    <xf numFmtId="0" fontId="17" fillId="4" borderId="24" xfId="0" applyFont="1" applyFill="1" applyBorder="1" applyAlignment="1">
      <alignment horizontal="left" vertical="top" wrapText="1"/>
    </xf>
    <xf numFmtId="0" fontId="18" fillId="4" borderId="22" xfId="0" applyFont="1" applyFill="1" applyBorder="1" applyAlignment="1">
      <alignment horizontal="left" vertical="top" wrapText="1"/>
    </xf>
    <xf numFmtId="0" fontId="18" fillId="4" borderId="23" xfId="0" applyFont="1" applyFill="1" applyBorder="1" applyAlignment="1">
      <alignment horizontal="left" vertical="top" wrapText="1"/>
    </xf>
    <xf numFmtId="0" fontId="18" fillId="4" borderId="24" xfId="0" applyFont="1" applyFill="1" applyBorder="1" applyAlignment="1">
      <alignment horizontal="left" vertical="top" wrapText="1"/>
    </xf>
    <xf numFmtId="0" fontId="10" fillId="2" borderId="1" xfId="2" applyFont="1" applyFill="1" applyBorder="1" applyAlignment="1">
      <alignment vertical="center" wrapText="1"/>
    </xf>
    <xf numFmtId="0" fontId="10" fillId="2" borderId="14" xfId="2" applyFont="1" applyFill="1" applyBorder="1" applyAlignment="1">
      <alignment vertical="center" wrapText="1"/>
    </xf>
    <xf numFmtId="0" fontId="10" fillId="2" borderId="15" xfId="2" applyFont="1" applyFill="1" applyBorder="1" applyAlignment="1">
      <alignment vertical="center" wrapText="1"/>
    </xf>
    <xf numFmtId="0" fontId="11" fillId="11" borderId="1" xfId="4" applyFont="1" applyFill="1" applyBorder="1" applyAlignment="1">
      <alignment vertical="top" wrapText="1"/>
    </xf>
    <xf numFmtId="0" fontId="11" fillId="11" borderId="14" xfId="4" applyFont="1" applyFill="1" applyBorder="1" applyAlignment="1">
      <alignment vertical="top" wrapText="1"/>
    </xf>
  </cellXfs>
  <cellStyles count="6">
    <cellStyle name="Normal" xfId="0" builtinId="0"/>
    <cellStyle name="Normal 2" xfId="5" xr:uid="{235087F9-F395-4FB7-B8A7-07E1DF320654}"/>
    <cellStyle name="Normal 2 2" xfId="4" xr:uid="{00000000-0005-0000-0000-000001000000}"/>
    <cellStyle name="Normal 4" xfId="2" xr:uid="{00000000-0005-0000-0000-000002000000}"/>
    <cellStyle name="Normal 5" xfId="3" xr:uid="{00000000-0005-0000-0000-00000300000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40"/>
  <sheetViews>
    <sheetView showGridLines="0" tabSelected="1" showRuler="0" zoomScaleNormal="100" zoomScaleSheetLayoutView="100" workbookViewId="0">
      <selection activeCell="C2" sqref="C2"/>
    </sheetView>
  </sheetViews>
  <sheetFormatPr defaultColWidth="9.140625" defaultRowHeight="10.5" x14ac:dyDescent="0.15"/>
  <cols>
    <col min="1" max="1" width="11.85546875" style="2" customWidth="1"/>
    <col min="2" max="2" width="33.7109375" style="2" customWidth="1"/>
    <col min="3" max="32" width="9.42578125" style="10" customWidth="1"/>
    <col min="33" max="35" width="5.7109375" style="2" customWidth="1"/>
    <col min="36" max="16384" width="9.140625" style="2"/>
  </cols>
  <sheetData>
    <row r="1" spans="1:45" ht="67.5" x14ac:dyDescent="0.15">
      <c r="A1" s="117" t="s">
        <v>243</v>
      </c>
      <c r="B1" s="117"/>
      <c r="C1" s="22" t="s">
        <v>0</v>
      </c>
      <c r="D1" s="22" t="s">
        <v>1</v>
      </c>
      <c r="E1" s="22" t="s">
        <v>2</v>
      </c>
      <c r="F1" s="22" t="s">
        <v>3</v>
      </c>
      <c r="G1" s="22" t="s">
        <v>4</v>
      </c>
      <c r="H1" s="22" t="s">
        <v>5</v>
      </c>
      <c r="I1" s="22" t="s">
        <v>6</v>
      </c>
      <c r="J1" s="22" t="s">
        <v>7</v>
      </c>
      <c r="K1" s="22" t="s">
        <v>8</v>
      </c>
      <c r="L1" s="22" t="s">
        <v>9</v>
      </c>
      <c r="M1" s="22" t="s">
        <v>95</v>
      </c>
      <c r="N1" s="22" t="s">
        <v>96</v>
      </c>
      <c r="O1" s="22" t="s">
        <v>97</v>
      </c>
      <c r="P1" s="22" t="s">
        <v>98</v>
      </c>
      <c r="Q1" s="22" t="s">
        <v>99</v>
      </c>
      <c r="R1" s="22" t="s">
        <v>100</v>
      </c>
      <c r="S1" s="22" t="s">
        <v>101</v>
      </c>
      <c r="T1" s="22" t="s">
        <v>102</v>
      </c>
      <c r="U1" s="22" t="s">
        <v>103</v>
      </c>
      <c r="V1" s="22" t="s">
        <v>104</v>
      </c>
      <c r="W1" s="22" t="s">
        <v>105</v>
      </c>
      <c r="X1" s="22" t="s">
        <v>106</v>
      </c>
      <c r="Y1" s="22" t="s">
        <v>107</v>
      </c>
      <c r="Z1" s="22" t="s">
        <v>108</v>
      </c>
      <c r="AA1" s="22" t="s">
        <v>109</v>
      </c>
      <c r="AB1" s="22" t="s">
        <v>110</v>
      </c>
      <c r="AC1" s="22" t="s">
        <v>111</v>
      </c>
      <c r="AD1" s="22" t="s">
        <v>112</v>
      </c>
      <c r="AE1" s="22" t="s">
        <v>113</v>
      </c>
      <c r="AF1" s="22" t="s">
        <v>114</v>
      </c>
      <c r="AG1" s="23" t="s">
        <v>10</v>
      </c>
      <c r="AH1" s="23" t="s">
        <v>11</v>
      </c>
      <c r="AI1" s="23" t="s">
        <v>12</v>
      </c>
      <c r="AJ1" s="1"/>
      <c r="AK1" s="1"/>
      <c r="AL1" s="1"/>
      <c r="AM1" s="1"/>
      <c r="AN1" s="1"/>
      <c r="AO1" s="1"/>
      <c r="AP1" s="1"/>
      <c r="AQ1" s="1"/>
      <c r="AR1" s="1"/>
      <c r="AS1" s="1"/>
    </row>
    <row r="2" spans="1:45" ht="10.5" customHeight="1" x14ac:dyDescent="0.15">
      <c r="A2" s="24" t="s">
        <v>13</v>
      </c>
      <c r="B2" s="24"/>
      <c r="C2" s="66"/>
      <c r="D2" s="66"/>
      <c r="E2" s="66"/>
      <c r="F2" s="66"/>
      <c r="G2" s="66"/>
      <c r="H2" s="66"/>
      <c r="I2" s="68"/>
      <c r="J2" s="66"/>
      <c r="K2" s="66"/>
      <c r="L2" s="68"/>
      <c r="M2" s="66"/>
      <c r="N2" s="66"/>
      <c r="O2" s="66"/>
      <c r="P2" s="66"/>
      <c r="Q2" s="66"/>
      <c r="R2" s="66"/>
      <c r="S2" s="66"/>
      <c r="T2" s="66"/>
      <c r="U2" s="66"/>
      <c r="V2" s="66"/>
      <c r="W2" s="66"/>
      <c r="X2" s="66"/>
      <c r="Y2" s="66"/>
      <c r="Z2" s="66"/>
      <c r="AA2" s="66"/>
      <c r="AB2" s="68"/>
      <c r="AC2" s="68"/>
      <c r="AD2" s="66"/>
      <c r="AE2" s="66"/>
      <c r="AF2" s="68"/>
      <c r="AG2" s="16"/>
      <c r="AH2" s="16"/>
      <c r="AI2" s="16"/>
    </row>
    <row r="3" spans="1:45" ht="10.5" customHeight="1" x14ac:dyDescent="0.15">
      <c r="A3" s="14" t="s">
        <v>14</v>
      </c>
      <c r="B3" s="24"/>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16"/>
      <c r="AH3" s="16"/>
      <c r="AI3" s="16"/>
    </row>
    <row r="4" spans="1:45" ht="10.5" customHeight="1" x14ac:dyDescent="0.15">
      <c r="A4" s="24" t="s">
        <v>15</v>
      </c>
      <c r="B4" s="24"/>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16"/>
      <c r="AH4" s="16"/>
      <c r="AI4" s="16"/>
    </row>
    <row r="5" spans="1:45" ht="10.5" customHeight="1" x14ac:dyDescent="0.15">
      <c r="A5" s="24" t="s">
        <v>16</v>
      </c>
      <c r="B5" s="24"/>
      <c r="C5" s="66"/>
      <c r="D5" s="6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16"/>
      <c r="AH5" s="16"/>
      <c r="AI5" s="16"/>
    </row>
    <row r="6" spans="1:45" ht="10.5" customHeight="1" x14ac:dyDescent="0.15">
      <c r="A6" s="14" t="s">
        <v>17</v>
      </c>
      <c r="B6" s="14"/>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6"/>
      <c r="AH6" s="16"/>
      <c r="AI6" s="16"/>
    </row>
    <row r="7" spans="1:45" ht="10.5" customHeight="1" x14ac:dyDescent="0.15">
      <c r="A7" s="14" t="s">
        <v>18</v>
      </c>
      <c r="B7" s="14"/>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16"/>
      <c r="AH7" s="16"/>
      <c r="AI7" s="16"/>
    </row>
    <row r="8" spans="1:45" s="17" customFormat="1" ht="10.5" customHeight="1" x14ac:dyDescent="0.15">
      <c r="A8" s="14" t="s">
        <v>73</v>
      </c>
      <c r="B8" s="14"/>
      <c r="C8" s="52"/>
      <c r="D8" s="25"/>
      <c r="E8" s="25"/>
      <c r="F8" s="25"/>
      <c r="G8" s="25"/>
      <c r="H8" s="25"/>
      <c r="I8" s="25"/>
      <c r="J8" s="25"/>
      <c r="K8" s="25"/>
      <c r="L8" s="25"/>
      <c r="M8" s="15"/>
      <c r="N8" s="15"/>
      <c r="O8" s="15"/>
      <c r="P8" s="15"/>
      <c r="Q8" s="15"/>
      <c r="R8" s="15"/>
      <c r="S8" s="15"/>
      <c r="T8" s="15"/>
      <c r="U8" s="15"/>
      <c r="V8" s="15"/>
      <c r="W8" s="15"/>
      <c r="X8" s="15"/>
      <c r="Y8" s="15"/>
      <c r="Z8" s="15"/>
      <c r="AA8" s="15"/>
      <c r="AB8" s="15"/>
      <c r="AC8" s="15"/>
      <c r="AD8" s="15"/>
      <c r="AE8" s="15"/>
      <c r="AF8" s="15"/>
      <c r="AG8" s="16"/>
      <c r="AH8" s="16"/>
      <c r="AI8" s="16"/>
    </row>
    <row r="9" spans="1:45" s="17" customFormat="1" ht="10.5" customHeight="1" x14ac:dyDescent="0.15">
      <c r="A9" s="72" t="s">
        <v>124</v>
      </c>
      <c r="B9" s="72"/>
      <c r="C9" s="73">
        <f>C7-120</f>
        <v>-120</v>
      </c>
      <c r="D9" s="73">
        <f t="shared" ref="D9:AF9" si="0">D7-120</f>
        <v>-120</v>
      </c>
      <c r="E9" s="73">
        <f t="shared" si="0"/>
        <v>-120</v>
      </c>
      <c r="F9" s="73">
        <f t="shared" si="0"/>
        <v>-120</v>
      </c>
      <c r="G9" s="73">
        <f t="shared" si="0"/>
        <v>-120</v>
      </c>
      <c r="H9" s="73">
        <f t="shared" si="0"/>
        <v>-120</v>
      </c>
      <c r="I9" s="73">
        <f t="shared" si="0"/>
        <v>-120</v>
      </c>
      <c r="J9" s="73">
        <f t="shared" si="0"/>
        <v>-120</v>
      </c>
      <c r="K9" s="73">
        <f t="shared" si="0"/>
        <v>-120</v>
      </c>
      <c r="L9" s="73">
        <f t="shared" si="0"/>
        <v>-120</v>
      </c>
      <c r="M9" s="73">
        <f t="shared" si="0"/>
        <v>-120</v>
      </c>
      <c r="N9" s="73">
        <f t="shared" si="0"/>
        <v>-120</v>
      </c>
      <c r="O9" s="73">
        <f t="shared" si="0"/>
        <v>-120</v>
      </c>
      <c r="P9" s="73">
        <f t="shared" si="0"/>
        <v>-120</v>
      </c>
      <c r="Q9" s="73">
        <f t="shared" si="0"/>
        <v>-120</v>
      </c>
      <c r="R9" s="73">
        <f t="shared" si="0"/>
        <v>-120</v>
      </c>
      <c r="S9" s="73">
        <f t="shared" si="0"/>
        <v>-120</v>
      </c>
      <c r="T9" s="73">
        <f t="shared" si="0"/>
        <v>-120</v>
      </c>
      <c r="U9" s="73">
        <f t="shared" si="0"/>
        <v>-120</v>
      </c>
      <c r="V9" s="73">
        <f t="shared" si="0"/>
        <v>-120</v>
      </c>
      <c r="W9" s="73">
        <f t="shared" si="0"/>
        <v>-120</v>
      </c>
      <c r="X9" s="73">
        <f t="shared" si="0"/>
        <v>-120</v>
      </c>
      <c r="Y9" s="73">
        <f t="shared" si="0"/>
        <v>-120</v>
      </c>
      <c r="Z9" s="73">
        <f t="shared" si="0"/>
        <v>-120</v>
      </c>
      <c r="AA9" s="73">
        <f t="shared" si="0"/>
        <v>-120</v>
      </c>
      <c r="AB9" s="73">
        <f t="shared" si="0"/>
        <v>-120</v>
      </c>
      <c r="AC9" s="73">
        <f t="shared" si="0"/>
        <v>-120</v>
      </c>
      <c r="AD9" s="73">
        <f t="shared" si="0"/>
        <v>-120</v>
      </c>
      <c r="AE9" s="73">
        <f t="shared" si="0"/>
        <v>-120</v>
      </c>
      <c r="AF9" s="73">
        <f t="shared" si="0"/>
        <v>-120</v>
      </c>
      <c r="AG9" s="16"/>
      <c r="AH9" s="16"/>
      <c r="AI9" s="16"/>
    </row>
    <row r="10" spans="1:45" s="17" customFormat="1" ht="10.5" customHeight="1" x14ac:dyDescent="0.15">
      <c r="A10" s="50" t="s">
        <v>88</v>
      </c>
      <c r="B10" s="50"/>
      <c r="C10" s="51">
        <f>C7-180</f>
        <v>-180</v>
      </c>
      <c r="D10" s="51">
        <f>D7-180</f>
        <v>-180</v>
      </c>
      <c r="E10" s="51">
        <f t="shared" ref="E10:AF10" si="1">E7-180</f>
        <v>-180</v>
      </c>
      <c r="F10" s="51">
        <f t="shared" si="1"/>
        <v>-180</v>
      </c>
      <c r="G10" s="51">
        <f t="shared" si="1"/>
        <v>-180</v>
      </c>
      <c r="H10" s="51">
        <f t="shared" si="1"/>
        <v>-180</v>
      </c>
      <c r="I10" s="51">
        <f t="shared" si="1"/>
        <v>-180</v>
      </c>
      <c r="J10" s="51">
        <f t="shared" si="1"/>
        <v>-180</v>
      </c>
      <c r="K10" s="51">
        <f t="shared" si="1"/>
        <v>-180</v>
      </c>
      <c r="L10" s="51">
        <f t="shared" si="1"/>
        <v>-180</v>
      </c>
      <c r="M10" s="51">
        <f t="shared" si="1"/>
        <v>-180</v>
      </c>
      <c r="N10" s="51">
        <f t="shared" si="1"/>
        <v>-180</v>
      </c>
      <c r="O10" s="51">
        <f t="shared" si="1"/>
        <v>-180</v>
      </c>
      <c r="P10" s="51">
        <f t="shared" si="1"/>
        <v>-180</v>
      </c>
      <c r="Q10" s="51">
        <f t="shared" si="1"/>
        <v>-180</v>
      </c>
      <c r="R10" s="51">
        <f t="shared" si="1"/>
        <v>-180</v>
      </c>
      <c r="S10" s="51">
        <f t="shared" si="1"/>
        <v>-180</v>
      </c>
      <c r="T10" s="51">
        <f t="shared" si="1"/>
        <v>-180</v>
      </c>
      <c r="U10" s="51">
        <f t="shared" si="1"/>
        <v>-180</v>
      </c>
      <c r="V10" s="51">
        <f t="shared" si="1"/>
        <v>-180</v>
      </c>
      <c r="W10" s="51">
        <f t="shared" si="1"/>
        <v>-180</v>
      </c>
      <c r="X10" s="51">
        <f t="shared" si="1"/>
        <v>-180</v>
      </c>
      <c r="Y10" s="51">
        <f t="shared" si="1"/>
        <v>-180</v>
      </c>
      <c r="Z10" s="51">
        <f t="shared" si="1"/>
        <v>-180</v>
      </c>
      <c r="AA10" s="51">
        <f t="shared" si="1"/>
        <v>-180</v>
      </c>
      <c r="AB10" s="51">
        <f t="shared" si="1"/>
        <v>-180</v>
      </c>
      <c r="AC10" s="51">
        <f t="shared" si="1"/>
        <v>-180</v>
      </c>
      <c r="AD10" s="51">
        <f t="shared" si="1"/>
        <v>-180</v>
      </c>
      <c r="AE10" s="51">
        <f t="shared" si="1"/>
        <v>-180</v>
      </c>
      <c r="AF10" s="51">
        <f t="shared" si="1"/>
        <v>-180</v>
      </c>
      <c r="AG10" s="16"/>
      <c r="AH10" s="16"/>
      <c r="AI10" s="16"/>
    </row>
    <row r="11" spans="1:45" ht="10.5" customHeight="1" x14ac:dyDescent="0.15">
      <c r="A11" s="14" t="s">
        <v>19</v>
      </c>
      <c r="B11" s="14"/>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6"/>
      <c r="AH11" s="16"/>
      <c r="AI11" s="16"/>
    </row>
    <row r="12" spans="1:45" ht="21" x14ac:dyDescent="0.15">
      <c r="A12" s="76" t="s">
        <v>128</v>
      </c>
      <c r="B12" s="26" t="s">
        <v>76</v>
      </c>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f t="shared" ref="AG12:AG40" si="2">SUM(C12:AF12)</f>
        <v>0</v>
      </c>
      <c r="AH12" s="25">
        <f t="shared" ref="AH12:AH40" si="3">(COUNT(C12:AF12)+COUNTBLANK(C12:AF12))</f>
        <v>30</v>
      </c>
      <c r="AI12" s="27">
        <f>AG12/AH12</f>
        <v>0</v>
      </c>
    </row>
    <row r="13" spans="1:45" ht="31.5" x14ac:dyDescent="0.15">
      <c r="A13" s="76" t="s">
        <v>121</v>
      </c>
      <c r="B13" s="26" t="s">
        <v>77</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f t="shared" si="2"/>
        <v>0</v>
      </c>
      <c r="AH13" s="25">
        <f t="shared" si="3"/>
        <v>30</v>
      </c>
      <c r="AI13" s="27">
        <f>AG13/AH13</f>
        <v>0</v>
      </c>
    </row>
    <row r="14" spans="1:45" ht="21" x14ac:dyDescent="0.15">
      <c r="A14" s="76" t="s">
        <v>122</v>
      </c>
      <c r="B14" s="28" t="s">
        <v>78</v>
      </c>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f t="shared" si="2"/>
        <v>0</v>
      </c>
      <c r="AH14" s="25">
        <f t="shared" si="3"/>
        <v>30</v>
      </c>
      <c r="AI14" s="69">
        <f>AG14/AH14</f>
        <v>0</v>
      </c>
    </row>
    <row r="15" spans="1:45" ht="14.25" customHeight="1" x14ac:dyDescent="0.15">
      <c r="A15" s="76" t="s">
        <v>129</v>
      </c>
      <c r="B15" s="26" t="s">
        <v>20</v>
      </c>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f t="shared" si="2"/>
        <v>0</v>
      </c>
      <c r="AH15" s="25">
        <f t="shared" si="3"/>
        <v>30</v>
      </c>
      <c r="AI15" s="69">
        <f>AG15/AH15</f>
        <v>0</v>
      </c>
    </row>
    <row r="16" spans="1:45" ht="15.75" customHeight="1" x14ac:dyDescent="0.15">
      <c r="A16" s="76" t="s">
        <v>130</v>
      </c>
      <c r="B16" s="28" t="s">
        <v>79</v>
      </c>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f t="shared" si="2"/>
        <v>0</v>
      </c>
      <c r="AH16" s="25">
        <f t="shared" si="3"/>
        <v>30</v>
      </c>
      <c r="AI16" s="27">
        <f t="shared" ref="AI16:AI25" si="4">AG16/AH16</f>
        <v>0</v>
      </c>
    </row>
    <row r="17" spans="1:35" ht="21" x14ac:dyDescent="0.15">
      <c r="A17" s="76" t="s">
        <v>131</v>
      </c>
      <c r="B17" s="29" t="s">
        <v>80</v>
      </c>
      <c r="C17" s="25"/>
      <c r="D17" s="25"/>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f t="shared" si="2"/>
        <v>0</v>
      </c>
      <c r="AH17" s="25">
        <f t="shared" si="3"/>
        <v>30</v>
      </c>
      <c r="AI17" s="27">
        <f t="shared" si="4"/>
        <v>0</v>
      </c>
    </row>
    <row r="18" spans="1:35" ht="21" x14ac:dyDescent="0.15">
      <c r="A18" s="76" t="s">
        <v>132</v>
      </c>
      <c r="B18" s="29" t="s">
        <v>81</v>
      </c>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f t="shared" si="2"/>
        <v>0</v>
      </c>
      <c r="AH18" s="25">
        <f t="shared" si="3"/>
        <v>30</v>
      </c>
      <c r="AI18" s="27">
        <f t="shared" si="4"/>
        <v>0</v>
      </c>
    </row>
    <row r="19" spans="1:35" ht="12.95" customHeight="1" x14ac:dyDescent="0.15">
      <c r="A19" s="76" t="s">
        <v>133</v>
      </c>
      <c r="B19" s="29" t="s">
        <v>125</v>
      </c>
      <c r="C19" s="25"/>
      <c r="D19" s="25"/>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f t="shared" si="2"/>
        <v>0</v>
      </c>
      <c r="AH19" s="25">
        <f t="shared" si="3"/>
        <v>30</v>
      </c>
      <c r="AI19" s="27">
        <f t="shared" si="4"/>
        <v>0</v>
      </c>
    </row>
    <row r="20" spans="1:35" ht="12.95" customHeight="1" x14ac:dyDescent="0.15">
      <c r="A20" s="76" t="s">
        <v>134</v>
      </c>
      <c r="B20" s="29" t="s">
        <v>126</v>
      </c>
      <c r="C20" s="25"/>
      <c r="D20" s="25"/>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f t="shared" ref="AG20" si="5">SUM(C20:AF20)</f>
        <v>0</v>
      </c>
      <c r="AH20" s="25">
        <f t="shared" ref="AH20" si="6">(COUNT(C20:AF20)+COUNTBLANK(C20:AF20))</f>
        <v>30</v>
      </c>
      <c r="AI20" s="27">
        <f t="shared" ref="AI20" si="7">AG20/AH20</f>
        <v>0</v>
      </c>
    </row>
    <row r="21" spans="1:35" ht="31.5" x14ac:dyDescent="0.15">
      <c r="A21" s="76" t="s">
        <v>135</v>
      </c>
      <c r="B21" s="29" t="s">
        <v>82</v>
      </c>
      <c r="C21" s="25"/>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f t="shared" si="2"/>
        <v>0</v>
      </c>
      <c r="AH21" s="25">
        <f t="shared" si="3"/>
        <v>30</v>
      </c>
      <c r="AI21" s="27">
        <f t="shared" si="4"/>
        <v>0</v>
      </c>
    </row>
    <row r="22" spans="1:35" ht="14.25" customHeight="1" x14ac:dyDescent="0.15">
      <c r="A22" s="76" t="s">
        <v>136</v>
      </c>
      <c r="B22" s="26" t="s">
        <v>22</v>
      </c>
      <c r="C22" s="25"/>
      <c r="D22" s="25"/>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f t="shared" si="2"/>
        <v>0</v>
      </c>
      <c r="AH22" s="25">
        <f t="shared" si="3"/>
        <v>30</v>
      </c>
      <c r="AI22" s="27">
        <f t="shared" si="4"/>
        <v>0</v>
      </c>
    </row>
    <row r="23" spans="1:35" ht="13.5" customHeight="1" x14ac:dyDescent="0.15">
      <c r="A23" s="76" t="s">
        <v>137</v>
      </c>
      <c r="B23" s="26" t="s">
        <v>23</v>
      </c>
      <c r="C23" s="25"/>
      <c r="D23" s="25"/>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f t="shared" si="2"/>
        <v>0</v>
      </c>
      <c r="AH23" s="25">
        <f t="shared" si="3"/>
        <v>30</v>
      </c>
      <c r="AI23" s="27">
        <f t="shared" si="4"/>
        <v>0</v>
      </c>
    </row>
    <row r="24" spans="1:35" ht="21" x14ac:dyDescent="0.15">
      <c r="A24" s="76" t="s">
        <v>138</v>
      </c>
      <c r="B24" s="26" t="s">
        <v>24</v>
      </c>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f t="shared" si="2"/>
        <v>0</v>
      </c>
      <c r="AH24" s="25">
        <f t="shared" si="3"/>
        <v>30</v>
      </c>
      <c r="AI24" s="27">
        <f t="shared" si="4"/>
        <v>0</v>
      </c>
    </row>
    <row r="25" spans="1:35" ht="14.25" customHeight="1" x14ac:dyDescent="0.15">
      <c r="A25" s="76" t="s">
        <v>139</v>
      </c>
      <c r="B25" s="29" t="s">
        <v>25</v>
      </c>
      <c r="C25" s="25"/>
      <c r="D25" s="25"/>
      <c r="E25" s="25"/>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f t="shared" si="2"/>
        <v>0</v>
      </c>
      <c r="AH25" s="25">
        <f t="shared" si="3"/>
        <v>30</v>
      </c>
      <c r="AI25" s="27">
        <f t="shared" si="4"/>
        <v>0</v>
      </c>
    </row>
    <row r="26" spans="1:35" ht="21" x14ac:dyDescent="0.15">
      <c r="A26" s="76" t="s">
        <v>140</v>
      </c>
      <c r="B26" s="70" t="s">
        <v>120</v>
      </c>
      <c r="C26" s="71"/>
      <c r="D26" s="71"/>
      <c r="E26" s="71"/>
      <c r="F26" s="71"/>
      <c r="G26" s="71"/>
      <c r="H26" s="71"/>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25">
        <f t="shared" ref="AG26" si="8">SUM(C26:AF26)</f>
        <v>0</v>
      </c>
      <c r="AH26" s="25">
        <f t="shared" ref="AH26" si="9">(COUNT(C26:AF26)+COUNTBLANK(C26:AF26))</f>
        <v>30</v>
      </c>
      <c r="AI26" s="27">
        <f t="shared" ref="AI26" si="10">AG26/AH26</f>
        <v>0</v>
      </c>
    </row>
    <row r="27" spans="1:35" ht="21.75" thickBot="1" x14ac:dyDescent="0.2">
      <c r="A27" s="76" t="s">
        <v>141</v>
      </c>
      <c r="B27" s="30" t="s">
        <v>26</v>
      </c>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f t="shared" si="2"/>
        <v>0</v>
      </c>
      <c r="AH27" s="31">
        <f t="shared" si="3"/>
        <v>30</v>
      </c>
      <c r="AI27" s="32">
        <f t="shared" ref="AI27:AI40" si="11">AG27/AH27</f>
        <v>0</v>
      </c>
    </row>
    <row r="28" spans="1:35" ht="21" x14ac:dyDescent="0.15">
      <c r="A28" s="75" t="s">
        <v>45</v>
      </c>
      <c r="B28" s="33" t="s">
        <v>71</v>
      </c>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f t="shared" si="2"/>
        <v>0</v>
      </c>
      <c r="AH28" s="34">
        <f t="shared" si="3"/>
        <v>30</v>
      </c>
      <c r="AI28" s="35">
        <f t="shared" si="11"/>
        <v>0</v>
      </c>
    </row>
    <row r="29" spans="1:35" ht="21" x14ac:dyDescent="0.15">
      <c r="A29" s="75" t="s">
        <v>85</v>
      </c>
      <c r="B29" s="36" t="s">
        <v>27</v>
      </c>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f t="shared" si="2"/>
        <v>0</v>
      </c>
      <c r="AH29" s="25">
        <f t="shared" si="3"/>
        <v>30</v>
      </c>
      <c r="AI29" s="27">
        <f t="shared" si="11"/>
        <v>0</v>
      </c>
    </row>
    <row r="30" spans="1:35" ht="21" x14ac:dyDescent="0.15">
      <c r="A30" s="75" t="s">
        <v>142</v>
      </c>
      <c r="B30" s="36" t="s">
        <v>28</v>
      </c>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f t="shared" si="2"/>
        <v>0</v>
      </c>
      <c r="AH30" s="25">
        <f t="shared" si="3"/>
        <v>30</v>
      </c>
      <c r="AI30" s="27">
        <f t="shared" si="11"/>
        <v>0</v>
      </c>
    </row>
    <row r="31" spans="1:35" ht="21" x14ac:dyDescent="0.15">
      <c r="A31" s="75" t="s">
        <v>29</v>
      </c>
      <c r="B31" s="36" t="s">
        <v>30</v>
      </c>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f t="shared" si="2"/>
        <v>0</v>
      </c>
      <c r="AH31" s="25">
        <f t="shared" si="3"/>
        <v>30</v>
      </c>
      <c r="AI31" s="27">
        <f t="shared" si="11"/>
        <v>0</v>
      </c>
    </row>
    <row r="32" spans="1:35" ht="21" x14ac:dyDescent="0.15">
      <c r="A32" s="75" t="s">
        <v>143</v>
      </c>
      <c r="B32" s="36" t="s">
        <v>31</v>
      </c>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f t="shared" si="2"/>
        <v>0</v>
      </c>
      <c r="AH32" s="25">
        <f t="shared" si="3"/>
        <v>30</v>
      </c>
      <c r="AI32" s="27">
        <f t="shared" si="11"/>
        <v>0</v>
      </c>
    </row>
    <row r="33" spans="1:35" ht="21" x14ac:dyDescent="0.15">
      <c r="A33" s="75" t="s">
        <v>144</v>
      </c>
      <c r="B33" s="36" t="s">
        <v>32</v>
      </c>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f t="shared" si="2"/>
        <v>0</v>
      </c>
      <c r="AH33" s="25">
        <f t="shared" si="3"/>
        <v>30</v>
      </c>
      <c r="AI33" s="27">
        <f t="shared" si="11"/>
        <v>0</v>
      </c>
    </row>
    <row r="34" spans="1:35" ht="21" x14ac:dyDescent="0.15">
      <c r="A34" s="75" t="s">
        <v>145</v>
      </c>
      <c r="B34" s="36" t="s">
        <v>33</v>
      </c>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25">
        <f t="shared" si="2"/>
        <v>0</v>
      </c>
      <c r="AH34" s="25">
        <f t="shared" si="3"/>
        <v>30</v>
      </c>
      <c r="AI34" s="27">
        <f t="shared" si="11"/>
        <v>0</v>
      </c>
    </row>
    <row r="35" spans="1:35" ht="21" x14ac:dyDescent="0.15">
      <c r="A35" s="75" t="s">
        <v>146</v>
      </c>
      <c r="B35" s="36" t="s">
        <v>34</v>
      </c>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25">
        <f t="shared" si="2"/>
        <v>0</v>
      </c>
      <c r="AH35" s="25">
        <f t="shared" si="3"/>
        <v>30</v>
      </c>
      <c r="AI35" s="27">
        <f t="shared" si="11"/>
        <v>0</v>
      </c>
    </row>
    <row r="36" spans="1:35" ht="19.350000000000001" customHeight="1" x14ac:dyDescent="0.15">
      <c r="A36" s="75" t="s">
        <v>147</v>
      </c>
      <c r="B36" s="36" t="s">
        <v>36</v>
      </c>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f t="shared" si="2"/>
        <v>0</v>
      </c>
      <c r="AH36" s="25">
        <f t="shared" si="3"/>
        <v>30</v>
      </c>
      <c r="AI36" s="27">
        <f t="shared" si="11"/>
        <v>0</v>
      </c>
    </row>
    <row r="37" spans="1:35" ht="31.5" x14ac:dyDescent="0.15">
      <c r="A37" s="75" t="s">
        <v>148</v>
      </c>
      <c r="B37" s="37" t="s">
        <v>37</v>
      </c>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f t="shared" si="2"/>
        <v>0</v>
      </c>
      <c r="AH37" s="25">
        <f t="shared" si="3"/>
        <v>30</v>
      </c>
      <c r="AI37" s="27">
        <f t="shared" si="11"/>
        <v>0</v>
      </c>
    </row>
    <row r="38" spans="1:35" ht="21" x14ac:dyDescent="0.15">
      <c r="A38" s="75" t="s">
        <v>149</v>
      </c>
      <c r="B38" s="37" t="s">
        <v>38</v>
      </c>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f t="shared" si="2"/>
        <v>0</v>
      </c>
      <c r="AH38" s="25">
        <f t="shared" si="3"/>
        <v>30</v>
      </c>
      <c r="AI38" s="27">
        <f t="shared" si="11"/>
        <v>0</v>
      </c>
    </row>
    <row r="39" spans="1:35" ht="21" x14ac:dyDescent="0.15">
      <c r="A39" s="75" t="s">
        <v>150</v>
      </c>
      <c r="B39" s="38" t="s">
        <v>72</v>
      </c>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f t="shared" si="2"/>
        <v>0</v>
      </c>
      <c r="AH39" s="25">
        <f t="shared" si="3"/>
        <v>30</v>
      </c>
      <c r="AI39" s="27">
        <f t="shared" si="11"/>
        <v>0</v>
      </c>
    </row>
    <row r="40" spans="1:35" ht="19.350000000000001" customHeight="1" x14ac:dyDescent="0.15">
      <c r="A40" s="75" t="s">
        <v>151</v>
      </c>
      <c r="B40" s="38" t="s">
        <v>75</v>
      </c>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f t="shared" si="2"/>
        <v>0</v>
      </c>
      <c r="AH40" s="25">
        <f t="shared" si="3"/>
        <v>30</v>
      </c>
      <c r="AI40" s="27">
        <f t="shared" si="11"/>
        <v>0</v>
      </c>
    </row>
  </sheetData>
  <customSheetViews>
    <customSheetView guid="{35CA5E59-2CE7-412A-80FC-EC9C5DAA273F}" showPageBreaks="1" view="pageLayout" showRuler="0">
      <selection activeCell="B9" sqref="B9:G9"/>
      <colBreaks count="1" manualBreakCount="1">
        <brk id="32" max="1048575" man="1"/>
      </colBreaks>
      <pageMargins left="0.7" right="0.7" top="1.1499999999999999" bottom="0.75" header="0.3" footer="0.3"/>
      <pageSetup scale="91" orientation="portrait" horizontalDpi="1200" verticalDpi="1200" r:id="rId1"/>
      <headerFooter>
        <oddHeader>&amp;LDelegate Name: 
Date: 
Audit Type:
Reviewers: &amp;R&amp;K000000WCSG 2020-2021 Credentialing File Review Tool
Effective 07/01/2020</oddHeader>
        <oddFooter>&amp;L&amp;"-,Bold"&amp;10Worksheet Scoring:&amp;"-,Regular" 1 - Element Present          0 - Element Not Present/Not Compliant           NA - Element Not Applicable</oddFooter>
      </headerFooter>
    </customSheetView>
    <customSheetView guid="{76C5F6C8-C4DD-46D5-B669-7D44A036C2BC}" showPageBreaks="1" view="pageLayout">
      <selection sqref="A1:B1"/>
      <pageMargins left="0.7" right="0.7" top="1.1499999999999999" bottom="0.75" header="0.3" footer="0.3"/>
      <pageSetup scale="95" orientation="portrait" horizontalDpi="1200" verticalDpi="1200" r:id="rId2"/>
      <headerFooter>
        <oddHeader>&amp;LDelegate Name: 
Date: 
Audit Type:
Reviewers: &amp;RWCSG 2016-2017 Credentialing File Review Tool
Effective 07/01/2016</oddHeader>
        <oddFooter>&amp;L&amp;"-,Bold"&amp;10Worksheet Scoring:&amp;"-,Regular" 1 - Element Present          0 - Element Not Present/Not Compliant           NA - Element Not Applicable</oddFooter>
      </headerFooter>
    </customSheetView>
    <customSheetView guid="{64B4D9A9-1822-4A1B-B2BF-3A55C16C345D}" showPageBreaks="1" view="pageLayout" showRuler="0">
      <selection sqref="A1:B1"/>
      <colBreaks count="1" manualBreakCount="1">
        <brk id="32" max="1048575" man="1"/>
      </colBreaks>
      <pageMargins left="0.7" right="0.7" top="1.1499999999999999" bottom="0.75" header="0.3" footer="0.3"/>
      <pageSetup scale="91" orientation="portrait" horizontalDpi="1200" verticalDpi="1200" r:id="rId3"/>
      <headerFooter>
        <oddHeader>&amp;LDelegate Name: 
Date: 
Audit Type:
Reviewers: &amp;R&amp;KFF0000WCSG 2020-2021 Credentialing File Review Tool
Effective 07/01/2020</oddHeader>
        <oddFooter>&amp;L&amp;"-,Bold"&amp;10Worksheet Scoring:&amp;"-,Regular" 1 - Element Present          0 - Element Not Present/Not Compliant           NA - Element Not Applicable</oddFooter>
      </headerFooter>
    </customSheetView>
    <customSheetView guid="{51360364-D02B-4FB3-9161-AF98E144F75B}" showPageBreaks="1" view="pageLayout" showRuler="0" topLeftCell="A19">
      <selection activeCell="A19" sqref="A1:XFD1048576"/>
      <colBreaks count="1" manualBreakCount="1">
        <brk id="32" max="1048575" man="1"/>
      </colBreaks>
      <pageMargins left="0.7" right="0.7" top="1.1499999999999999" bottom="0.75" header="0.3" footer="0.3"/>
      <pageSetup scale="91" orientation="portrait" horizontalDpi="1200" verticalDpi="1200" r:id="rId4"/>
      <headerFooter>
        <oddHeader>&amp;LDelegate Name: 
Date: 
Audit Type:
Reviewers: &amp;R&amp;KFF0000WCSG 2021-2022 Credentialing File Review Tool
Effective 07/01/2021</oddHeader>
        <oddFooter>&amp;L&amp;"-,Bold"&amp;10Worksheet Scoring:&amp;"-,Regular" 1 - Element Present          0 - Element Not Present/Not Compliant           NA - Element Not Applicable</oddFooter>
      </headerFooter>
    </customSheetView>
  </customSheetViews>
  <mergeCells count="1">
    <mergeCell ref="A1:B1"/>
  </mergeCells>
  <pageMargins left="0.7" right="0.7" top="1.1499999999999999" bottom="0.75" header="0.3" footer="0.3"/>
  <pageSetup scale="85" orientation="portrait" horizontalDpi="1200" verticalDpi="1200" r:id="rId5"/>
  <headerFooter>
    <oddHeader>&amp;LDelegate Name: 
Date: 
Audit Type: 
Reviewers: &amp;RWCSG 2026-2027 Credentialing File Review Tool
Effective 07/01/26</oddHeader>
    <oddFooter>&amp;L&amp;"-,Bold"&amp;10Worksheet Scoring:&amp;"-,Regular" 1 - Element Present          0 - Element Not Present/Not Compliant           NA - Element Not Applicable</oddFooter>
  </headerFooter>
  <colBreaks count="1" manualBreakCount="1">
    <brk id="3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40"/>
  <sheetViews>
    <sheetView showGridLines="0" showRuler="0" zoomScaleNormal="100" workbookViewId="0">
      <selection activeCell="C2" sqref="C2"/>
    </sheetView>
  </sheetViews>
  <sheetFormatPr defaultColWidth="9.140625" defaultRowHeight="10.5" x14ac:dyDescent="0.15"/>
  <cols>
    <col min="1" max="1" width="11.85546875" style="2" customWidth="1"/>
    <col min="2" max="2" width="35.42578125" style="2" customWidth="1"/>
    <col min="3" max="32" width="9.42578125" style="10" customWidth="1"/>
    <col min="33" max="35" width="5.7109375" style="2" customWidth="1"/>
    <col min="36" max="16384" width="9.140625" style="2"/>
  </cols>
  <sheetData>
    <row r="1" spans="1:35" s="1" customFormat="1" ht="72" x14ac:dyDescent="0.15">
      <c r="A1" s="118" t="s">
        <v>244</v>
      </c>
      <c r="B1" s="119"/>
      <c r="C1" s="22" t="s">
        <v>0</v>
      </c>
      <c r="D1" s="22" t="s">
        <v>1</v>
      </c>
      <c r="E1" s="22" t="s">
        <v>2</v>
      </c>
      <c r="F1" s="22" t="s">
        <v>3</v>
      </c>
      <c r="G1" s="22" t="s">
        <v>4</v>
      </c>
      <c r="H1" s="22" t="s">
        <v>5</v>
      </c>
      <c r="I1" s="22" t="s">
        <v>6</v>
      </c>
      <c r="J1" s="22" t="s">
        <v>7</v>
      </c>
      <c r="K1" s="22" t="s">
        <v>8</v>
      </c>
      <c r="L1" s="22" t="s">
        <v>9</v>
      </c>
      <c r="M1" s="22" t="s">
        <v>95</v>
      </c>
      <c r="N1" s="22" t="s">
        <v>96</v>
      </c>
      <c r="O1" s="22" t="s">
        <v>97</v>
      </c>
      <c r="P1" s="22" t="s">
        <v>98</v>
      </c>
      <c r="Q1" s="22" t="s">
        <v>99</v>
      </c>
      <c r="R1" s="22" t="s">
        <v>100</v>
      </c>
      <c r="S1" s="22" t="s">
        <v>101</v>
      </c>
      <c r="T1" s="22" t="s">
        <v>102</v>
      </c>
      <c r="U1" s="22" t="s">
        <v>103</v>
      </c>
      <c r="V1" s="22" t="s">
        <v>104</v>
      </c>
      <c r="W1" s="22" t="s">
        <v>105</v>
      </c>
      <c r="X1" s="22" t="s">
        <v>106</v>
      </c>
      <c r="Y1" s="22" t="s">
        <v>107</v>
      </c>
      <c r="Z1" s="22" t="s">
        <v>108</v>
      </c>
      <c r="AA1" s="22" t="s">
        <v>109</v>
      </c>
      <c r="AB1" s="22" t="s">
        <v>110</v>
      </c>
      <c r="AC1" s="22" t="s">
        <v>111</v>
      </c>
      <c r="AD1" s="22" t="s">
        <v>112</v>
      </c>
      <c r="AE1" s="22" t="s">
        <v>113</v>
      </c>
      <c r="AF1" s="22" t="s">
        <v>114</v>
      </c>
      <c r="AG1" s="23" t="s">
        <v>39</v>
      </c>
      <c r="AH1" s="23" t="s">
        <v>40</v>
      </c>
      <c r="AI1" s="23" t="s">
        <v>12</v>
      </c>
    </row>
    <row r="2" spans="1:35" ht="10.5" customHeight="1" x14ac:dyDescent="0.15">
      <c r="A2" s="53" t="s">
        <v>13</v>
      </c>
      <c r="B2" s="53"/>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39"/>
      <c r="AH2" s="39"/>
      <c r="AI2" s="39"/>
    </row>
    <row r="3" spans="1:35" ht="10.5" customHeight="1" x14ac:dyDescent="0.15">
      <c r="A3" s="54" t="s">
        <v>14</v>
      </c>
      <c r="B3" s="54"/>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39"/>
      <c r="AH3" s="39"/>
      <c r="AI3" s="39"/>
    </row>
    <row r="4" spans="1:35" ht="10.5" customHeight="1" x14ac:dyDescent="0.15">
      <c r="A4" s="53" t="s">
        <v>15</v>
      </c>
      <c r="B4" s="53"/>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39"/>
      <c r="AH4" s="39"/>
      <c r="AI4" s="39"/>
    </row>
    <row r="5" spans="1:35" ht="10.5" customHeight="1" x14ac:dyDescent="0.15">
      <c r="A5" s="53" t="s">
        <v>16</v>
      </c>
      <c r="B5" s="53"/>
      <c r="C5" s="66"/>
      <c r="D5" s="6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39"/>
      <c r="AH5" s="39"/>
      <c r="AI5" s="39"/>
    </row>
    <row r="6" spans="1:35" ht="10.5" customHeight="1" x14ac:dyDescent="0.15">
      <c r="A6" s="54" t="s">
        <v>17</v>
      </c>
      <c r="B6" s="54"/>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39"/>
      <c r="AH6" s="39"/>
      <c r="AI6" s="39"/>
    </row>
    <row r="7" spans="1:35" ht="10.5" customHeight="1" x14ac:dyDescent="0.15">
      <c r="A7" s="54" t="s">
        <v>41</v>
      </c>
      <c r="B7" s="54"/>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39"/>
      <c r="AH7" s="39"/>
      <c r="AI7" s="39"/>
    </row>
    <row r="8" spans="1:35" ht="10.5" customHeight="1" x14ac:dyDescent="0.15">
      <c r="A8" s="54" t="s">
        <v>18</v>
      </c>
      <c r="B8" s="54"/>
      <c r="C8" s="67"/>
      <c r="D8" s="67"/>
      <c r="E8" s="67"/>
      <c r="F8" s="67"/>
      <c r="G8" s="67"/>
      <c r="H8" s="67"/>
      <c r="I8" s="67"/>
      <c r="J8" s="67"/>
      <c r="K8" s="67"/>
      <c r="L8" s="67"/>
      <c r="M8" s="67"/>
      <c r="N8" s="67"/>
      <c r="O8" s="67"/>
      <c r="P8" s="67"/>
      <c r="Q8" s="67"/>
      <c r="R8" s="67"/>
      <c r="S8" s="67"/>
      <c r="T8" s="67"/>
      <c r="U8" s="67"/>
      <c r="V8" s="67"/>
      <c r="W8" s="67"/>
      <c r="X8" s="67"/>
      <c r="Y8" s="67"/>
      <c r="Z8" s="67"/>
      <c r="AA8" s="67"/>
      <c r="AB8" s="67"/>
      <c r="AC8" s="67"/>
      <c r="AD8" s="67"/>
      <c r="AE8" s="67"/>
      <c r="AF8" s="67"/>
      <c r="AG8" s="39"/>
      <c r="AH8" s="39"/>
      <c r="AI8" s="39"/>
    </row>
    <row r="9" spans="1:35" x14ac:dyDescent="0.15">
      <c r="A9" s="74" t="s">
        <v>124</v>
      </c>
      <c r="B9" s="74"/>
      <c r="C9" s="73">
        <f>C8-120</f>
        <v>-120</v>
      </c>
      <c r="D9" s="73">
        <f t="shared" ref="D9:AF9" si="0">D8-120</f>
        <v>-120</v>
      </c>
      <c r="E9" s="73">
        <f t="shared" si="0"/>
        <v>-120</v>
      </c>
      <c r="F9" s="73">
        <f t="shared" si="0"/>
        <v>-120</v>
      </c>
      <c r="G9" s="73">
        <f t="shared" si="0"/>
        <v>-120</v>
      </c>
      <c r="H9" s="73">
        <f t="shared" si="0"/>
        <v>-120</v>
      </c>
      <c r="I9" s="73">
        <f t="shared" si="0"/>
        <v>-120</v>
      </c>
      <c r="J9" s="73">
        <f t="shared" si="0"/>
        <v>-120</v>
      </c>
      <c r="K9" s="73">
        <f t="shared" si="0"/>
        <v>-120</v>
      </c>
      <c r="L9" s="73">
        <f t="shared" si="0"/>
        <v>-120</v>
      </c>
      <c r="M9" s="73">
        <f t="shared" si="0"/>
        <v>-120</v>
      </c>
      <c r="N9" s="73">
        <f t="shared" si="0"/>
        <v>-120</v>
      </c>
      <c r="O9" s="73">
        <f t="shared" si="0"/>
        <v>-120</v>
      </c>
      <c r="P9" s="73">
        <f t="shared" si="0"/>
        <v>-120</v>
      </c>
      <c r="Q9" s="73">
        <f t="shared" si="0"/>
        <v>-120</v>
      </c>
      <c r="R9" s="73">
        <f t="shared" si="0"/>
        <v>-120</v>
      </c>
      <c r="S9" s="73">
        <f t="shared" si="0"/>
        <v>-120</v>
      </c>
      <c r="T9" s="73">
        <f t="shared" si="0"/>
        <v>-120</v>
      </c>
      <c r="U9" s="73">
        <f t="shared" si="0"/>
        <v>-120</v>
      </c>
      <c r="V9" s="73">
        <f t="shared" si="0"/>
        <v>-120</v>
      </c>
      <c r="W9" s="73">
        <f t="shared" si="0"/>
        <v>-120</v>
      </c>
      <c r="X9" s="73">
        <f t="shared" si="0"/>
        <v>-120</v>
      </c>
      <c r="Y9" s="73">
        <f t="shared" si="0"/>
        <v>-120</v>
      </c>
      <c r="Z9" s="73">
        <f t="shared" si="0"/>
        <v>-120</v>
      </c>
      <c r="AA9" s="73">
        <f t="shared" si="0"/>
        <v>-120</v>
      </c>
      <c r="AB9" s="73">
        <f t="shared" si="0"/>
        <v>-120</v>
      </c>
      <c r="AC9" s="73">
        <f t="shared" si="0"/>
        <v>-120</v>
      </c>
      <c r="AD9" s="73">
        <f t="shared" si="0"/>
        <v>-120</v>
      </c>
      <c r="AE9" s="73">
        <f t="shared" si="0"/>
        <v>-120</v>
      </c>
      <c r="AF9" s="73">
        <f t="shared" si="0"/>
        <v>-120</v>
      </c>
      <c r="AG9" s="39"/>
      <c r="AH9" s="39"/>
      <c r="AI9" s="39"/>
    </row>
    <row r="10" spans="1:35" x14ac:dyDescent="0.15">
      <c r="A10" s="55" t="s">
        <v>88</v>
      </c>
      <c r="B10" s="55"/>
      <c r="C10" s="51">
        <f>C8-180</f>
        <v>-180</v>
      </c>
      <c r="D10" s="51">
        <f>D8-180</f>
        <v>-180</v>
      </c>
      <c r="E10" s="51">
        <f t="shared" ref="E10:AF10" si="1">E8-180</f>
        <v>-180</v>
      </c>
      <c r="F10" s="51">
        <f t="shared" si="1"/>
        <v>-180</v>
      </c>
      <c r="G10" s="51">
        <f t="shared" si="1"/>
        <v>-180</v>
      </c>
      <c r="H10" s="51">
        <f t="shared" si="1"/>
        <v>-180</v>
      </c>
      <c r="I10" s="51">
        <f t="shared" si="1"/>
        <v>-180</v>
      </c>
      <c r="J10" s="51">
        <f t="shared" si="1"/>
        <v>-180</v>
      </c>
      <c r="K10" s="51">
        <f t="shared" si="1"/>
        <v>-180</v>
      </c>
      <c r="L10" s="51">
        <f t="shared" si="1"/>
        <v>-180</v>
      </c>
      <c r="M10" s="51">
        <f t="shared" si="1"/>
        <v>-180</v>
      </c>
      <c r="N10" s="51">
        <f t="shared" si="1"/>
        <v>-180</v>
      </c>
      <c r="O10" s="51">
        <f t="shared" si="1"/>
        <v>-180</v>
      </c>
      <c r="P10" s="51">
        <f t="shared" si="1"/>
        <v>-180</v>
      </c>
      <c r="Q10" s="51">
        <f t="shared" si="1"/>
        <v>-180</v>
      </c>
      <c r="R10" s="51">
        <f t="shared" si="1"/>
        <v>-180</v>
      </c>
      <c r="S10" s="51">
        <f t="shared" si="1"/>
        <v>-180</v>
      </c>
      <c r="T10" s="51">
        <f t="shared" si="1"/>
        <v>-180</v>
      </c>
      <c r="U10" s="51">
        <f t="shared" si="1"/>
        <v>-180</v>
      </c>
      <c r="V10" s="51">
        <f t="shared" si="1"/>
        <v>-180</v>
      </c>
      <c r="W10" s="51">
        <f t="shared" si="1"/>
        <v>-180</v>
      </c>
      <c r="X10" s="51">
        <f t="shared" si="1"/>
        <v>-180</v>
      </c>
      <c r="Y10" s="51">
        <f t="shared" si="1"/>
        <v>-180</v>
      </c>
      <c r="Z10" s="51">
        <f t="shared" si="1"/>
        <v>-180</v>
      </c>
      <c r="AA10" s="51">
        <f t="shared" si="1"/>
        <v>-180</v>
      </c>
      <c r="AB10" s="51">
        <f t="shared" si="1"/>
        <v>-180</v>
      </c>
      <c r="AC10" s="51">
        <f t="shared" si="1"/>
        <v>-180</v>
      </c>
      <c r="AD10" s="51">
        <f t="shared" si="1"/>
        <v>-180</v>
      </c>
      <c r="AE10" s="51">
        <f t="shared" si="1"/>
        <v>-180</v>
      </c>
      <c r="AF10" s="51">
        <f t="shared" si="1"/>
        <v>-180</v>
      </c>
      <c r="AG10" s="39"/>
      <c r="AH10" s="39"/>
      <c r="AI10" s="39"/>
    </row>
    <row r="11" spans="1:35" s="17" customFormat="1" x14ac:dyDescent="0.15">
      <c r="A11" s="54" t="s">
        <v>73</v>
      </c>
      <c r="B11" s="54"/>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6"/>
      <c r="AH11" s="16"/>
      <c r="AI11" s="16"/>
    </row>
    <row r="12" spans="1:35" x14ac:dyDescent="0.15">
      <c r="A12" s="54" t="s">
        <v>42</v>
      </c>
      <c r="B12" s="54"/>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39"/>
      <c r="AH12" s="39"/>
      <c r="AI12" s="39"/>
    </row>
    <row r="13" spans="1:35" ht="21" x14ac:dyDescent="0.15">
      <c r="A13" s="76" t="s">
        <v>128</v>
      </c>
      <c r="B13" s="26" t="s">
        <v>83</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40">
        <f>SUM(C13:AF13)</f>
        <v>0</v>
      </c>
      <c r="AH13" s="40">
        <f>(COUNT(C13:AF13)+COUNTBLANK(C13:AF13))</f>
        <v>30</v>
      </c>
      <c r="AI13" s="41">
        <f>AG13/AH13</f>
        <v>0</v>
      </c>
    </row>
    <row r="14" spans="1:35" ht="31.5" x14ac:dyDescent="0.15">
      <c r="A14" s="76" t="s">
        <v>121</v>
      </c>
      <c r="B14" s="26" t="s">
        <v>84</v>
      </c>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40">
        <f t="shared" ref="AG14:AG40" si="2">SUM(C14:AF14)</f>
        <v>0</v>
      </c>
      <c r="AH14" s="40">
        <f t="shared" ref="AH14:AH40" si="3">(COUNT(C14:AF14)+COUNTBLANK(C14:AF14))</f>
        <v>30</v>
      </c>
      <c r="AI14" s="41">
        <f t="shared" ref="AI14:AI38" si="4">AG14/AH14</f>
        <v>0</v>
      </c>
    </row>
    <row r="15" spans="1:35" ht="15" customHeight="1" x14ac:dyDescent="0.15">
      <c r="A15" s="76" t="s">
        <v>129</v>
      </c>
      <c r="B15" s="42" t="s">
        <v>43</v>
      </c>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40">
        <f t="shared" si="2"/>
        <v>0</v>
      </c>
      <c r="AH15" s="40">
        <f t="shared" si="3"/>
        <v>30</v>
      </c>
      <c r="AI15" s="41">
        <f t="shared" si="4"/>
        <v>0</v>
      </c>
    </row>
    <row r="16" spans="1:35" ht="21" x14ac:dyDescent="0.15">
      <c r="A16" s="76" t="s">
        <v>131</v>
      </c>
      <c r="B16" s="29" t="s">
        <v>80</v>
      </c>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40">
        <f t="shared" si="2"/>
        <v>0</v>
      </c>
      <c r="AH16" s="40">
        <f t="shared" si="3"/>
        <v>30</v>
      </c>
      <c r="AI16" s="41">
        <f t="shared" si="4"/>
        <v>0</v>
      </c>
    </row>
    <row r="17" spans="1:35" ht="21" x14ac:dyDescent="0.15">
      <c r="A17" s="76" t="s">
        <v>132</v>
      </c>
      <c r="B17" s="29" t="s">
        <v>81</v>
      </c>
      <c r="C17" s="25"/>
      <c r="D17" s="25"/>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40">
        <f t="shared" si="2"/>
        <v>0</v>
      </c>
      <c r="AH17" s="40">
        <f t="shared" si="3"/>
        <v>30</v>
      </c>
      <c r="AI17" s="41">
        <f t="shared" si="4"/>
        <v>0</v>
      </c>
    </row>
    <row r="18" spans="1:35" x14ac:dyDescent="0.15">
      <c r="A18" s="76" t="s">
        <v>133</v>
      </c>
      <c r="B18" s="29" t="s">
        <v>21</v>
      </c>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40">
        <f t="shared" ref="AG18" si="5">SUM(C18:AF18)</f>
        <v>0</v>
      </c>
      <c r="AH18" s="40">
        <f t="shared" ref="AH18" si="6">(COUNT(C18:AF18)+COUNTBLANK(C18:AF18))</f>
        <v>30</v>
      </c>
      <c r="AI18" s="41">
        <f t="shared" ref="AI18" si="7">AG18/AH18</f>
        <v>0</v>
      </c>
    </row>
    <row r="19" spans="1:35" ht="16.149999999999999" customHeight="1" x14ac:dyDescent="0.15">
      <c r="A19" s="76" t="s">
        <v>134</v>
      </c>
      <c r="B19" s="29" t="s">
        <v>127</v>
      </c>
      <c r="C19" s="25"/>
      <c r="D19" s="25"/>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40">
        <f t="shared" si="2"/>
        <v>0</v>
      </c>
      <c r="AH19" s="40">
        <f t="shared" si="3"/>
        <v>30</v>
      </c>
      <c r="AI19" s="41">
        <f t="shared" si="4"/>
        <v>0</v>
      </c>
    </row>
    <row r="20" spans="1:35" ht="31.5" x14ac:dyDescent="0.15">
      <c r="A20" s="76" t="s">
        <v>135</v>
      </c>
      <c r="B20" s="29" t="s">
        <v>82</v>
      </c>
      <c r="C20" s="25"/>
      <c r="D20" s="25"/>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40">
        <f t="shared" si="2"/>
        <v>0</v>
      </c>
      <c r="AH20" s="40">
        <f t="shared" si="3"/>
        <v>30</v>
      </c>
      <c r="AI20" s="41">
        <f t="shared" si="4"/>
        <v>0</v>
      </c>
    </row>
    <row r="21" spans="1:35" ht="16.149999999999999" customHeight="1" x14ac:dyDescent="0.15">
      <c r="A21" s="76" t="s">
        <v>136</v>
      </c>
      <c r="B21" s="26" t="s">
        <v>22</v>
      </c>
      <c r="C21" s="25"/>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40">
        <f t="shared" si="2"/>
        <v>0</v>
      </c>
      <c r="AH21" s="40">
        <f t="shared" si="3"/>
        <v>30</v>
      </c>
      <c r="AI21" s="41">
        <f t="shared" si="4"/>
        <v>0</v>
      </c>
    </row>
    <row r="22" spans="1:35" ht="16.899999999999999" customHeight="1" x14ac:dyDescent="0.15">
      <c r="A22" s="76" t="s">
        <v>137</v>
      </c>
      <c r="B22" s="26" t="s">
        <v>23</v>
      </c>
      <c r="C22" s="25"/>
      <c r="D22" s="25"/>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40">
        <f t="shared" si="2"/>
        <v>0</v>
      </c>
      <c r="AH22" s="40">
        <f t="shared" si="3"/>
        <v>30</v>
      </c>
      <c r="AI22" s="41">
        <f t="shared" si="4"/>
        <v>0</v>
      </c>
    </row>
    <row r="23" spans="1:35" ht="21" x14ac:dyDescent="0.15">
      <c r="A23" s="76" t="s">
        <v>138</v>
      </c>
      <c r="B23" s="26" t="s">
        <v>24</v>
      </c>
      <c r="C23" s="25"/>
      <c r="D23" s="25"/>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40">
        <f t="shared" si="2"/>
        <v>0</v>
      </c>
      <c r="AH23" s="40">
        <f t="shared" si="3"/>
        <v>30</v>
      </c>
      <c r="AI23" s="41">
        <f t="shared" si="4"/>
        <v>0</v>
      </c>
    </row>
    <row r="24" spans="1:35" ht="17.45" customHeight="1" x14ac:dyDescent="0.15">
      <c r="A24" s="76" t="s">
        <v>139</v>
      </c>
      <c r="B24" s="29" t="s">
        <v>25</v>
      </c>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40">
        <f t="shared" si="2"/>
        <v>0</v>
      </c>
      <c r="AH24" s="40">
        <f t="shared" si="3"/>
        <v>30</v>
      </c>
      <c r="AI24" s="41">
        <f t="shared" si="4"/>
        <v>0</v>
      </c>
    </row>
    <row r="25" spans="1:35" ht="17.45" customHeight="1" x14ac:dyDescent="0.15">
      <c r="A25" s="76" t="s">
        <v>140</v>
      </c>
      <c r="B25" s="29" t="s">
        <v>123</v>
      </c>
      <c r="C25" s="25"/>
      <c r="D25" s="25"/>
      <c r="E25" s="25"/>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40">
        <f t="shared" ref="AG25" si="8">SUM(C25:AF25)</f>
        <v>0</v>
      </c>
      <c r="AH25" s="40">
        <f t="shared" ref="AH25" si="9">(COUNT(C25:AF25)+COUNTBLANK(C25:AF25))</f>
        <v>30</v>
      </c>
      <c r="AI25" s="41">
        <f t="shared" ref="AI25" si="10">AG25/AH25</f>
        <v>0</v>
      </c>
    </row>
    <row r="26" spans="1:35" ht="21" x14ac:dyDescent="0.15">
      <c r="A26" s="76" t="s">
        <v>141</v>
      </c>
      <c r="B26" s="29" t="s">
        <v>26</v>
      </c>
      <c r="C26" s="25"/>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40">
        <f t="shared" si="2"/>
        <v>0</v>
      </c>
      <c r="AH26" s="40">
        <f t="shared" si="3"/>
        <v>30</v>
      </c>
      <c r="AI26" s="41">
        <f t="shared" si="4"/>
        <v>0</v>
      </c>
    </row>
    <row r="27" spans="1:35" ht="16.899999999999999" customHeight="1" thickBot="1" x14ac:dyDescent="0.2">
      <c r="A27" s="79" t="s">
        <v>152</v>
      </c>
      <c r="B27" s="43" t="s">
        <v>44</v>
      </c>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44">
        <f t="shared" si="2"/>
        <v>0</v>
      </c>
      <c r="AH27" s="44">
        <f t="shared" si="3"/>
        <v>30</v>
      </c>
      <c r="AI27" s="45">
        <f t="shared" si="4"/>
        <v>0</v>
      </c>
    </row>
    <row r="28" spans="1:35" ht="17.45" customHeight="1" x14ac:dyDescent="0.15">
      <c r="A28" s="78" t="s">
        <v>45</v>
      </c>
      <c r="B28" s="33" t="s">
        <v>71</v>
      </c>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46">
        <f t="shared" si="2"/>
        <v>0</v>
      </c>
      <c r="AH28" s="46">
        <f t="shared" si="3"/>
        <v>30</v>
      </c>
      <c r="AI28" s="47">
        <f t="shared" si="4"/>
        <v>0</v>
      </c>
    </row>
    <row r="29" spans="1:35" ht="21" x14ac:dyDescent="0.15">
      <c r="A29" s="77" t="s">
        <v>85</v>
      </c>
      <c r="B29" s="36" t="s">
        <v>46</v>
      </c>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40">
        <f t="shared" si="2"/>
        <v>0</v>
      </c>
      <c r="AH29" s="40">
        <f t="shared" si="3"/>
        <v>30</v>
      </c>
      <c r="AI29" s="41">
        <f t="shared" si="4"/>
        <v>0</v>
      </c>
    </row>
    <row r="30" spans="1:35" ht="21" x14ac:dyDescent="0.15">
      <c r="A30" s="77" t="s">
        <v>142</v>
      </c>
      <c r="B30" s="36" t="s">
        <v>28</v>
      </c>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40">
        <f t="shared" si="2"/>
        <v>0</v>
      </c>
      <c r="AH30" s="40">
        <f t="shared" si="3"/>
        <v>30</v>
      </c>
      <c r="AI30" s="41">
        <f t="shared" si="4"/>
        <v>0</v>
      </c>
    </row>
    <row r="31" spans="1:35" ht="21" x14ac:dyDescent="0.15">
      <c r="A31" s="77" t="s">
        <v>29</v>
      </c>
      <c r="B31" s="36" t="s">
        <v>30</v>
      </c>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40">
        <f t="shared" si="2"/>
        <v>0</v>
      </c>
      <c r="AH31" s="40">
        <f t="shared" si="3"/>
        <v>30</v>
      </c>
      <c r="AI31" s="41">
        <f t="shared" si="4"/>
        <v>0</v>
      </c>
    </row>
    <row r="32" spans="1:35" ht="21" x14ac:dyDescent="0.15">
      <c r="A32" s="77" t="s">
        <v>143</v>
      </c>
      <c r="B32" s="36" t="s">
        <v>31</v>
      </c>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40">
        <f t="shared" si="2"/>
        <v>0</v>
      </c>
      <c r="AH32" s="40">
        <f t="shared" si="3"/>
        <v>30</v>
      </c>
      <c r="AI32" s="41">
        <f t="shared" si="4"/>
        <v>0</v>
      </c>
    </row>
    <row r="33" spans="1:35" ht="15.6" customHeight="1" x14ac:dyDescent="0.15">
      <c r="A33" s="77" t="s">
        <v>153</v>
      </c>
      <c r="B33" s="36" t="s">
        <v>47</v>
      </c>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40">
        <f t="shared" si="2"/>
        <v>0</v>
      </c>
      <c r="AH33" s="40">
        <f t="shared" si="3"/>
        <v>30</v>
      </c>
      <c r="AI33" s="41">
        <f>AG33/AH33</f>
        <v>0</v>
      </c>
    </row>
    <row r="34" spans="1:35" ht="21" x14ac:dyDescent="0.15">
      <c r="A34" s="77" t="s">
        <v>145</v>
      </c>
      <c r="B34" s="36" t="s">
        <v>33</v>
      </c>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40">
        <f t="shared" si="2"/>
        <v>0</v>
      </c>
      <c r="AH34" s="40">
        <f t="shared" si="3"/>
        <v>30</v>
      </c>
      <c r="AI34" s="41">
        <f t="shared" si="4"/>
        <v>0</v>
      </c>
    </row>
    <row r="35" spans="1:35" ht="21" x14ac:dyDescent="0.15">
      <c r="A35" s="77" t="s">
        <v>146</v>
      </c>
      <c r="B35" s="36" t="s">
        <v>34</v>
      </c>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40">
        <f t="shared" si="2"/>
        <v>0</v>
      </c>
      <c r="AH35" s="40">
        <f t="shared" si="3"/>
        <v>30</v>
      </c>
      <c r="AI35" s="41">
        <f t="shared" si="4"/>
        <v>0</v>
      </c>
    </row>
    <row r="36" spans="1:35" ht="15.6" customHeight="1" x14ac:dyDescent="0.15">
      <c r="A36" s="77" t="s">
        <v>147</v>
      </c>
      <c r="B36" s="36" t="s">
        <v>36</v>
      </c>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40">
        <f t="shared" si="2"/>
        <v>0</v>
      </c>
      <c r="AH36" s="40">
        <f t="shared" si="3"/>
        <v>30</v>
      </c>
      <c r="AI36" s="41">
        <f t="shared" si="4"/>
        <v>0</v>
      </c>
    </row>
    <row r="37" spans="1:35" ht="31.5" x14ac:dyDescent="0.15">
      <c r="A37" s="77" t="s">
        <v>148</v>
      </c>
      <c r="B37" s="48" t="s">
        <v>37</v>
      </c>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40">
        <f t="shared" si="2"/>
        <v>0</v>
      </c>
      <c r="AH37" s="40">
        <f t="shared" si="3"/>
        <v>30</v>
      </c>
      <c r="AI37" s="41">
        <f t="shared" si="4"/>
        <v>0</v>
      </c>
    </row>
    <row r="38" spans="1:35" ht="21" x14ac:dyDescent="0.15">
      <c r="A38" s="77" t="s">
        <v>149</v>
      </c>
      <c r="B38" s="48" t="s">
        <v>38</v>
      </c>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40">
        <f t="shared" si="2"/>
        <v>0</v>
      </c>
      <c r="AH38" s="40">
        <f t="shared" si="3"/>
        <v>30</v>
      </c>
      <c r="AI38" s="41">
        <f t="shared" si="4"/>
        <v>0</v>
      </c>
    </row>
    <row r="39" spans="1:35" ht="21" x14ac:dyDescent="0.15">
      <c r="A39" s="77" t="s">
        <v>154</v>
      </c>
      <c r="B39" s="49" t="s">
        <v>72</v>
      </c>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40">
        <f t="shared" si="2"/>
        <v>0</v>
      </c>
      <c r="AH39" s="40">
        <f t="shared" si="3"/>
        <v>30</v>
      </c>
      <c r="AI39" s="41">
        <f t="shared" ref="AI39" si="11">AG39/AH39</f>
        <v>0</v>
      </c>
    </row>
    <row r="40" spans="1:35" ht="21" customHeight="1" x14ac:dyDescent="0.15">
      <c r="A40" s="77" t="s">
        <v>151</v>
      </c>
      <c r="B40" s="38" t="s">
        <v>75</v>
      </c>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40">
        <f t="shared" si="2"/>
        <v>0</v>
      </c>
      <c r="AH40" s="40">
        <f t="shared" si="3"/>
        <v>30</v>
      </c>
      <c r="AI40" s="41">
        <f t="shared" ref="AI40" si="12">AG40/AH40</f>
        <v>0</v>
      </c>
    </row>
  </sheetData>
  <customSheetViews>
    <customSheetView guid="{35CA5E59-2CE7-412A-80FC-EC9C5DAA273F}" showPageBreaks="1" view="pageLayout" showRuler="0">
      <selection activeCell="M9" sqref="M9:AF9"/>
      <pageMargins left="0.7" right="0.7" top="1.1499999999999999" bottom="0.75" header="0.3" footer="0.3"/>
      <pageSetup scale="95" orientation="portrait" horizontalDpi="1200" verticalDpi="1200" r:id="rId1"/>
      <headerFooter>
        <oddHeader>&amp;LDelegate Name: 
Date: 
Audit Type:
Reviewers: &amp;R&amp;K000000WCSG 2020-2021  Recredentialing File Review Tool
Effective 07/01/2020</oddHeader>
        <oddFooter>&amp;L&amp;"-,Bold"&amp;10Worksheet Scoring:&amp;"-,Regular" 1 - Element Present          0 - Element Not Present/Not Compliant           NA - Element Not Applicable</oddFooter>
      </headerFooter>
    </customSheetView>
    <customSheetView guid="{76C5F6C8-C4DD-46D5-B669-7D44A036C2BC}" showPageBreaks="1" view="pageLayout">
      <selection sqref="A1:B1"/>
      <pageMargins left="0.7" right="0.7" top="1.1499999999999999" bottom="0.75" header="0.3" footer="0.3"/>
      <pageSetup scale="95" orientation="portrait" horizontalDpi="1200" verticalDpi="1200" r:id="rId2"/>
      <headerFooter>
        <oddHeader>&amp;LDelegate Name: 
Date: 
Audit Type:
Reviewers: &amp;RWCSG 2016-2017 Recredentialing File Review Tool
Effective 07/01/2016</oddHeader>
        <oddFooter>&amp;L&amp;"-,Bold"&amp;10Worksheet Scoring:&amp;"-,Regular" 1 - Element Present          0 - Element Not Present/Not Compliant           NA - Element Not Applicable</oddFooter>
      </headerFooter>
    </customSheetView>
    <customSheetView guid="{64B4D9A9-1822-4A1B-B2BF-3A55C16C345D}" showPageBreaks="1" view="pageLayout" showRuler="0" topLeftCell="A13">
      <selection activeCell="A35" sqref="A35"/>
      <pageMargins left="0.7" right="0.7" top="1.1499999999999999" bottom="0.75" header="0.3" footer="0.3"/>
      <pageSetup scale="95" orientation="portrait" horizontalDpi="1200" verticalDpi="1200" r:id="rId3"/>
      <headerFooter>
        <oddHeader>&amp;LDelegate Name: 
Date: 
Audit Type:
Reviewers: &amp;R&amp;KFF0000WCSG 2020-2021  Recredentialing File Review Tool
Effective 07/01/2020</oddHeader>
        <oddFooter>&amp;L&amp;"-,Bold"&amp;10Worksheet Scoring:&amp;"-,Regular" 1 - Element Present          0 - Element Not Present/Not Compliant           NA - Element Not Applicable</oddFooter>
      </headerFooter>
    </customSheetView>
    <customSheetView guid="{51360364-D02B-4FB3-9161-AF98E144F75B}" showPageBreaks="1" view="pageLayout" showRuler="0" topLeftCell="A22">
      <selection sqref="A1:B1"/>
      <pageMargins left="0.7" right="0.7" top="1.1499999999999999" bottom="0.75" header="0.3" footer="0.3"/>
      <pageSetup scale="95" orientation="portrait" horizontalDpi="1200" verticalDpi="1200" r:id="rId4"/>
      <headerFooter>
        <oddHeader>&amp;LDelegate Name: 
Date: 
Audit Type:
Reviewers: &amp;R&amp;KFF0000WCSG 2021-2022 Credentialing File Review Tool
Effective 07/01/2021</oddHeader>
        <oddFooter>&amp;L&amp;"-,Bold"&amp;10Worksheet Scoring:&amp;"-,Regular" 1 - Element Present          0 - Element Not Present/Not Compliant           NA - Element Not Applicable</oddFooter>
      </headerFooter>
    </customSheetView>
  </customSheetViews>
  <mergeCells count="1">
    <mergeCell ref="A1:B1"/>
  </mergeCells>
  <pageMargins left="0.7" right="0.7" top="1.1499999999999999" bottom="0.75" header="0.3" footer="0.3"/>
  <pageSetup scale="85" orientation="portrait" horizontalDpi="1200" verticalDpi="1200" r:id="rId5"/>
  <headerFooter>
    <oddHeader>&amp;LDelegate Name: 
Date: 
Audit Type: 
Reviewers: &amp;RWCSG 2026-2027 Credentialing File Review Tool
Effective 07/01/26</oddHeader>
    <oddFooter>&amp;L&amp;"-,Bold"&amp;10Worksheet Scoring:&amp;"-,Regular" 1 - Element Present          0 - Element Not Present/Not Compliant           NA - Element Not Applicable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6"/>
  <sheetViews>
    <sheetView showGridLines="0" showRuler="0" view="pageLayout" zoomScaleNormal="100" workbookViewId="0">
      <selection activeCell="B16" sqref="B16"/>
    </sheetView>
  </sheetViews>
  <sheetFormatPr defaultColWidth="9.140625" defaultRowHeight="10.5" x14ac:dyDescent="0.15"/>
  <cols>
    <col min="1" max="1" width="12.5703125" style="2" customWidth="1"/>
    <col min="2" max="2" width="13.5703125" style="2" customWidth="1"/>
    <col min="3" max="3" width="12.85546875" style="2" customWidth="1"/>
    <col min="4" max="4" width="57.42578125" style="2" customWidth="1"/>
    <col min="5" max="16384" width="9.140625" style="2"/>
  </cols>
  <sheetData>
    <row r="1" spans="1:4" x14ac:dyDescent="0.15">
      <c r="A1" s="1" t="s">
        <v>90</v>
      </c>
    </row>
    <row r="2" spans="1:4" x14ac:dyDescent="0.15">
      <c r="B2" s="1" t="s">
        <v>91</v>
      </c>
    </row>
    <row r="3" spans="1:4" x14ac:dyDescent="0.15">
      <c r="B3" s="1" t="s">
        <v>92</v>
      </c>
    </row>
    <row r="4" spans="1:4" x14ac:dyDescent="0.15">
      <c r="B4" s="1" t="s">
        <v>93</v>
      </c>
    </row>
    <row r="6" spans="1:4" x14ac:dyDescent="0.15">
      <c r="A6" s="1" t="s">
        <v>94</v>
      </c>
    </row>
    <row r="7" spans="1:4" x14ac:dyDescent="0.15">
      <c r="B7" s="1" t="s">
        <v>91</v>
      </c>
    </row>
    <row r="8" spans="1:4" x14ac:dyDescent="0.15">
      <c r="B8" s="1" t="s">
        <v>92</v>
      </c>
    </row>
    <row r="9" spans="1:4" x14ac:dyDescent="0.15">
      <c r="B9" s="1" t="s">
        <v>93</v>
      </c>
    </row>
    <row r="10" spans="1:4" x14ac:dyDescent="0.15">
      <c r="B10" s="1"/>
    </row>
    <row r="11" spans="1:4" s="17" customFormat="1" x14ac:dyDescent="0.15">
      <c r="A11" s="18" t="s">
        <v>115</v>
      </c>
      <c r="B11" s="18"/>
      <c r="C11" s="18"/>
      <c r="D11" s="18"/>
    </row>
    <row r="12" spans="1:4" s="17" customFormat="1" x14ac:dyDescent="0.15">
      <c r="A12" s="18"/>
      <c r="B12" s="18" t="s">
        <v>116</v>
      </c>
      <c r="C12" s="18"/>
      <c r="D12" s="18"/>
    </row>
    <row r="13" spans="1:4" ht="17.25" customHeight="1" x14ac:dyDescent="0.15">
      <c r="A13" s="1" t="s">
        <v>117</v>
      </c>
      <c r="B13" s="1"/>
    </row>
    <row r="14" spans="1:4" ht="11.25" thickBot="1" x14ac:dyDescent="0.2"/>
    <row r="15" spans="1:4" s="6" customFormat="1" ht="15.75" thickBot="1" x14ac:dyDescent="0.25">
      <c r="A15" s="3" t="s">
        <v>49</v>
      </c>
      <c r="B15" s="4" t="s">
        <v>119</v>
      </c>
      <c r="C15" s="4" t="s">
        <v>50</v>
      </c>
      <c r="D15" s="5" t="s">
        <v>51</v>
      </c>
    </row>
    <row r="16" spans="1:4" s="6" customFormat="1" ht="15" x14ac:dyDescent="0.2">
      <c r="A16" s="7" t="s">
        <v>52</v>
      </c>
      <c r="B16" s="19"/>
      <c r="C16" s="19"/>
      <c r="D16" s="11"/>
    </row>
    <row r="17" spans="1:4" s="6" customFormat="1" ht="15" x14ac:dyDescent="0.2">
      <c r="A17" s="8" t="s">
        <v>52</v>
      </c>
      <c r="B17" s="20"/>
      <c r="C17" s="20"/>
      <c r="D17" s="12"/>
    </row>
    <row r="18" spans="1:4" s="6" customFormat="1" ht="15" x14ac:dyDescent="0.2">
      <c r="A18" s="8" t="s">
        <v>52</v>
      </c>
      <c r="B18" s="20"/>
      <c r="C18" s="20"/>
      <c r="D18" s="12"/>
    </row>
    <row r="19" spans="1:4" s="6" customFormat="1" ht="15" x14ac:dyDescent="0.2">
      <c r="A19" s="8" t="s">
        <v>52</v>
      </c>
      <c r="B19" s="20"/>
      <c r="C19" s="20"/>
      <c r="D19" s="12"/>
    </row>
    <row r="20" spans="1:4" s="6" customFormat="1" ht="15" x14ac:dyDescent="0.2">
      <c r="A20" s="8" t="s">
        <v>52</v>
      </c>
      <c r="B20" s="20"/>
      <c r="C20" s="20"/>
      <c r="D20" s="12"/>
    </row>
    <row r="21" spans="1:4" s="6" customFormat="1" ht="15" x14ac:dyDescent="0.2">
      <c r="A21" s="8" t="s">
        <v>52</v>
      </c>
      <c r="B21" s="20"/>
      <c r="C21" s="20"/>
      <c r="D21" s="12"/>
    </row>
    <row r="22" spans="1:4" s="6" customFormat="1" ht="15" x14ac:dyDescent="0.2">
      <c r="A22" s="8" t="s">
        <v>52</v>
      </c>
      <c r="B22" s="20"/>
      <c r="C22" s="20"/>
      <c r="D22" s="12"/>
    </row>
    <row r="23" spans="1:4" s="6" customFormat="1" ht="15" x14ac:dyDescent="0.2">
      <c r="A23" s="8" t="s">
        <v>52</v>
      </c>
      <c r="B23" s="20"/>
      <c r="C23" s="20"/>
      <c r="D23" s="12"/>
    </row>
    <row r="24" spans="1:4" s="6" customFormat="1" ht="15" x14ac:dyDescent="0.2">
      <c r="A24" s="8" t="s">
        <v>52</v>
      </c>
      <c r="B24" s="20"/>
      <c r="C24" s="20"/>
      <c r="D24" s="12"/>
    </row>
    <row r="25" spans="1:4" s="6" customFormat="1" ht="15" x14ac:dyDescent="0.2">
      <c r="A25" s="8" t="s">
        <v>52</v>
      </c>
      <c r="B25" s="20"/>
      <c r="C25" s="20"/>
      <c r="D25" s="12"/>
    </row>
    <row r="26" spans="1:4" s="6" customFormat="1" ht="15" x14ac:dyDescent="0.2">
      <c r="A26" s="8" t="s">
        <v>53</v>
      </c>
      <c r="B26" s="20"/>
      <c r="C26" s="20"/>
      <c r="D26" s="12"/>
    </row>
    <row r="27" spans="1:4" s="6" customFormat="1" ht="15" x14ac:dyDescent="0.2">
      <c r="A27" s="8" t="s">
        <v>53</v>
      </c>
      <c r="B27" s="20"/>
      <c r="C27" s="20"/>
      <c r="D27" s="12"/>
    </row>
    <row r="28" spans="1:4" s="6" customFormat="1" ht="15" x14ac:dyDescent="0.2">
      <c r="A28" s="8" t="s">
        <v>53</v>
      </c>
      <c r="B28" s="20"/>
      <c r="C28" s="20"/>
      <c r="D28" s="12"/>
    </row>
    <row r="29" spans="1:4" s="6" customFormat="1" ht="15" x14ac:dyDescent="0.2">
      <c r="A29" s="8" t="s">
        <v>53</v>
      </c>
      <c r="B29" s="20"/>
      <c r="C29" s="20"/>
      <c r="D29" s="12"/>
    </row>
    <row r="30" spans="1:4" s="6" customFormat="1" ht="15" x14ac:dyDescent="0.2">
      <c r="A30" s="8" t="s">
        <v>53</v>
      </c>
      <c r="B30" s="20"/>
      <c r="C30" s="20"/>
      <c r="D30" s="12"/>
    </row>
    <row r="31" spans="1:4" s="6" customFormat="1" ht="15" x14ac:dyDescent="0.2">
      <c r="A31" s="8" t="s">
        <v>53</v>
      </c>
      <c r="B31" s="20"/>
      <c r="C31" s="20"/>
      <c r="D31" s="12"/>
    </row>
    <row r="32" spans="1:4" s="6" customFormat="1" ht="15" x14ac:dyDescent="0.2">
      <c r="A32" s="8" t="s">
        <v>53</v>
      </c>
      <c r="B32" s="20"/>
      <c r="C32" s="20"/>
      <c r="D32" s="12"/>
    </row>
    <row r="33" spans="1:4" s="6" customFormat="1" ht="15" x14ac:dyDescent="0.2">
      <c r="A33" s="8" t="s">
        <v>53</v>
      </c>
      <c r="B33" s="20"/>
      <c r="C33" s="20"/>
      <c r="D33" s="12"/>
    </row>
    <row r="34" spans="1:4" s="6" customFormat="1" ht="15" x14ac:dyDescent="0.2">
      <c r="A34" s="8" t="s">
        <v>53</v>
      </c>
      <c r="B34" s="20"/>
      <c r="C34" s="20"/>
      <c r="D34" s="12"/>
    </row>
    <row r="35" spans="1:4" s="6" customFormat="1" ht="15.75" thickBot="1" x14ac:dyDescent="0.25">
      <c r="A35" s="9" t="s">
        <v>53</v>
      </c>
      <c r="B35" s="21"/>
      <c r="C35" s="21"/>
      <c r="D35" s="13"/>
    </row>
    <row r="36" spans="1:4" x14ac:dyDescent="0.15">
      <c r="A36" s="1" t="s">
        <v>118</v>
      </c>
    </row>
  </sheetData>
  <customSheetViews>
    <customSheetView guid="{35CA5E59-2CE7-412A-80FC-EC9C5DAA273F}" showPageBreaks="1" showGridLines="0" printArea="1" view="pageLayout" showRuler="0" topLeftCell="A4">
      <selection activeCell="A10" sqref="A10"/>
      <pageMargins left="0.7" right="0.7" top="1.1499999999999999" bottom="0.75" header="0.3" footer="0.3"/>
      <pageSetup scale="90" orientation="portrait" horizontalDpi="1200" verticalDpi="1200" r:id="rId1"/>
      <headerFooter>
        <oddHeader>&amp;LDelegate Name: 
Date: 
Audit Type:
Reviewers: &amp;R&amp;K000000WCSG 2020-2021 Credentialing File Review Tool
Effective 07/01/2020</oddHeader>
      </headerFooter>
    </customSheetView>
    <customSheetView guid="{76C5F6C8-C4DD-46D5-B669-7D44A036C2BC}" showPageBreaks="1" printArea="1" view="pageLayout">
      <pageMargins left="0.7" right="0.7" top="1.1499999999999999" bottom="0.75" header="0.3" footer="0.3"/>
      <pageSetup scale="90" orientation="portrait" horizontalDpi="1200" verticalDpi="1200" r:id="rId2"/>
      <headerFooter>
        <oddHeader>&amp;LDelegate Name: 
Date: 
Audit Type:
Reviewers: &amp;RWCSG 2016-2017 Comments File Review Tool
Effective 07/01/2016</oddHeader>
      </headerFooter>
    </customSheetView>
    <customSheetView guid="{64B4D9A9-1822-4A1B-B2BF-3A55C16C345D}" showPageBreaks="1" showGridLines="0" printArea="1" view="pageLayout" showRuler="0">
      <selection activeCell="D9" sqref="D9"/>
      <pageMargins left="0.7" right="0.7" top="1.1499999999999999" bottom="0.75" header="0.3" footer="0.3"/>
      <pageSetup scale="90" orientation="portrait" horizontalDpi="1200" verticalDpi="1200" r:id="rId3"/>
      <headerFooter>
        <oddHeader>&amp;LDelegate Name: 
Date: 
Audit Type:
Reviewers: &amp;R&amp;KFF0000WCSG 2020-2021 Credentialing File Review Tool
Effective 07/01/2020</oddHeader>
      </headerFooter>
    </customSheetView>
    <customSheetView guid="{51360364-D02B-4FB3-9161-AF98E144F75B}" showPageBreaks="1" showGridLines="0" printArea="1" view="pageLayout" showRuler="0">
      <selection activeCell="B17" sqref="B17"/>
      <pageMargins left="0.7" right="0.7" top="1.1499999999999999" bottom="0.75" header="0.3" footer="0.3"/>
      <pageSetup scale="90" orientation="portrait" horizontalDpi="1200" verticalDpi="1200" r:id="rId4"/>
      <headerFooter>
        <oddHeader>&amp;LDelegate Name: 
Date: 
Audit Type:
Reviewers: &amp;R&amp;KFF0000WCSG 2021-2022 Credentialing File Review Tool
Effective 07/01/2021</oddHeader>
      </headerFooter>
    </customSheetView>
  </customSheetViews>
  <pageMargins left="0.7" right="0.7" top="1.1499999999999999" bottom="0.75" header="0.3" footer="0.3"/>
  <pageSetup scale="90" orientation="portrait" horizontalDpi="1200" verticalDpi="1200" r:id="rId5"/>
  <headerFooter>
    <oddHeader>&amp;LDelegate Name: 
Date: 
Audit Type: 
Reviewers: &amp;RWCSG 2026-2027 Credentialing File Review Tool
Effective 07/01/26</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29853-EF1A-4A34-995E-4CD4D43112DD}">
  <dimension ref="A1:E36"/>
  <sheetViews>
    <sheetView showGridLines="0" view="pageLayout" zoomScaleNormal="115" workbookViewId="0">
      <selection activeCell="B1" sqref="B1:E1"/>
    </sheetView>
  </sheetViews>
  <sheetFormatPr defaultRowHeight="15" x14ac:dyDescent="0.25"/>
  <cols>
    <col min="1" max="1" width="2.140625" style="80" customWidth="1"/>
    <col min="2" max="2" width="9.28515625" style="80" customWidth="1"/>
    <col min="3" max="3" width="14.28515625" style="80" customWidth="1"/>
    <col min="4" max="4" width="23.5703125" style="80" customWidth="1"/>
    <col min="5" max="5" width="81.42578125" customWidth="1"/>
  </cols>
  <sheetData>
    <row r="1" spans="2:5" s="81" customFormat="1" ht="15.75" customHeight="1" x14ac:dyDescent="0.25">
      <c r="B1" s="108" t="s">
        <v>155</v>
      </c>
      <c r="C1" s="109"/>
      <c r="D1" s="109"/>
      <c r="E1" s="110"/>
    </row>
    <row r="2" spans="2:5" s="82" customFormat="1" ht="207" customHeight="1" x14ac:dyDescent="0.25">
      <c r="B2" s="111" t="s">
        <v>234</v>
      </c>
      <c r="C2" s="112"/>
      <c r="D2" s="112"/>
      <c r="E2" s="113"/>
    </row>
    <row r="3" spans="2:5" s="82" customFormat="1" ht="301.5" customHeight="1" x14ac:dyDescent="0.25">
      <c r="B3" s="111" t="s">
        <v>235</v>
      </c>
      <c r="C3" s="112"/>
      <c r="D3" s="112"/>
      <c r="E3" s="113"/>
    </row>
    <row r="4" spans="2:5" s="82" customFormat="1" ht="409.5" customHeight="1" x14ac:dyDescent="0.25">
      <c r="B4" s="111" t="s">
        <v>251</v>
      </c>
      <c r="C4" s="112"/>
      <c r="D4" s="112"/>
      <c r="E4" s="113"/>
    </row>
    <row r="5" spans="2:5" s="82" customFormat="1" ht="13.5" x14ac:dyDescent="0.25">
      <c r="B5" s="114" t="s">
        <v>156</v>
      </c>
      <c r="C5" s="115"/>
      <c r="D5" s="115"/>
      <c r="E5" s="116"/>
    </row>
    <row r="6" spans="2:5" s="81" customFormat="1" ht="15.75" customHeight="1" x14ac:dyDescent="0.25">
      <c r="B6" s="83" t="s">
        <v>157</v>
      </c>
      <c r="C6" s="83" t="s">
        <v>157</v>
      </c>
      <c r="D6" s="83" t="s">
        <v>158</v>
      </c>
      <c r="E6" s="83" t="s">
        <v>159</v>
      </c>
    </row>
    <row r="7" spans="2:5" s="81" customFormat="1" ht="133.5" customHeight="1" x14ac:dyDescent="0.25">
      <c r="B7" s="84" t="s">
        <v>160</v>
      </c>
      <c r="C7" s="85" t="s">
        <v>161</v>
      </c>
      <c r="D7" s="85" t="s">
        <v>245</v>
      </c>
      <c r="E7" s="85" t="s">
        <v>162</v>
      </c>
    </row>
    <row r="8" spans="2:5" s="81" customFormat="1" ht="280.5" customHeight="1" x14ac:dyDescent="0.25">
      <c r="B8" s="84" t="s">
        <v>163</v>
      </c>
      <c r="C8" s="86" t="s">
        <v>164</v>
      </c>
      <c r="D8" s="85" t="s">
        <v>236</v>
      </c>
      <c r="E8" s="85" t="s">
        <v>165</v>
      </c>
    </row>
    <row r="9" spans="2:5" s="81" customFormat="1" ht="339.75" customHeight="1" x14ac:dyDescent="0.25">
      <c r="B9" s="84" t="s">
        <v>166</v>
      </c>
      <c r="C9" s="85" t="s">
        <v>167</v>
      </c>
      <c r="D9" s="85" t="s">
        <v>236</v>
      </c>
      <c r="E9" s="85" t="s">
        <v>252</v>
      </c>
    </row>
    <row r="10" spans="2:5" s="81" customFormat="1" ht="168" customHeight="1" x14ac:dyDescent="0.25">
      <c r="B10" s="84" t="s">
        <v>67</v>
      </c>
      <c r="C10" s="85" t="s">
        <v>20</v>
      </c>
      <c r="D10" s="85" t="s">
        <v>246</v>
      </c>
      <c r="E10" s="85" t="s">
        <v>168</v>
      </c>
    </row>
    <row r="11" spans="2:5" s="81" customFormat="1" ht="260.25" customHeight="1" x14ac:dyDescent="0.25">
      <c r="B11" s="84" t="s">
        <v>68</v>
      </c>
      <c r="C11" s="85" t="s">
        <v>169</v>
      </c>
      <c r="D11" s="85" t="s">
        <v>247</v>
      </c>
      <c r="E11" s="85" t="s">
        <v>170</v>
      </c>
    </row>
    <row r="12" spans="2:5" s="81" customFormat="1" ht="141.75" customHeight="1" x14ac:dyDescent="0.25">
      <c r="B12" s="84" t="s">
        <v>171</v>
      </c>
      <c r="C12" s="85" t="s">
        <v>172</v>
      </c>
      <c r="D12" s="85" t="s">
        <v>245</v>
      </c>
      <c r="E12" s="85" t="s">
        <v>173</v>
      </c>
    </row>
    <row r="13" spans="2:5" s="81" customFormat="1" ht="95.25" customHeight="1" x14ac:dyDescent="0.25">
      <c r="B13" s="84" t="s">
        <v>174</v>
      </c>
      <c r="C13" s="85" t="s">
        <v>175</v>
      </c>
      <c r="D13" s="85" t="s">
        <v>248</v>
      </c>
      <c r="E13" s="85" t="s">
        <v>176</v>
      </c>
    </row>
    <row r="14" spans="2:5" s="81" customFormat="1" ht="113.25" customHeight="1" x14ac:dyDescent="0.25">
      <c r="B14" s="84" t="s">
        <v>177</v>
      </c>
      <c r="C14" s="85" t="s">
        <v>178</v>
      </c>
      <c r="D14" s="85" t="s">
        <v>245</v>
      </c>
      <c r="E14" s="85" t="s">
        <v>253</v>
      </c>
    </row>
    <row r="15" spans="2:5" s="81" customFormat="1" ht="136.5" customHeight="1" x14ac:dyDescent="0.25">
      <c r="B15" s="84" t="s">
        <v>179</v>
      </c>
      <c r="C15" s="85" t="s">
        <v>180</v>
      </c>
      <c r="D15" s="85" t="s">
        <v>255</v>
      </c>
      <c r="E15" s="85" t="s">
        <v>254</v>
      </c>
    </row>
    <row r="16" spans="2:5" s="81" customFormat="1" ht="13.5" x14ac:dyDescent="0.25">
      <c r="B16" s="100" t="s">
        <v>181</v>
      </c>
      <c r="C16" s="103" t="s">
        <v>182</v>
      </c>
      <c r="D16" s="104" t="s">
        <v>247</v>
      </c>
      <c r="E16" s="103" t="s">
        <v>224</v>
      </c>
    </row>
    <row r="17" spans="2:5" s="81" customFormat="1" ht="13.5" x14ac:dyDescent="0.25">
      <c r="B17" s="101"/>
      <c r="C17" s="103"/>
      <c r="D17" s="105"/>
      <c r="E17" s="103"/>
    </row>
    <row r="18" spans="2:5" s="81" customFormat="1" ht="13.5" x14ac:dyDescent="0.25">
      <c r="B18" s="101"/>
      <c r="C18" s="103"/>
      <c r="D18" s="106"/>
      <c r="E18" s="103"/>
    </row>
    <row r="19" spans="2:5" s="81" customFormat="1" ht="13.5" x14ac:dyDescent="0.25">
      <c r="B19" s="101"/>
      <c r="C19" s="103"/>
      <c r="D19" s="106"/>
      <c r="E19" s="103"/>
    </row>
    <row r="20" spans="2:5" s="81" customFormat="1" ht="110.25" customHeight="1" x14ac:dyDescent="0.25">
      <c r="B20" s="102"/>
      <c r="C20" s="103"/>
      <c r="D20" s="107"/>
      <c r="E20" s="103"/>
    </row>
    <row r="21" spans="2:5" s="81" customFormat="1" ht="319.5" customHeight="1" x14ac:dyDescent="0.25">
      <c r="B21" s="84" t="s">
        <v>183</v>
      </c>
      <c r="C21" s="85" t="s">
        <v>184</v>
      </c>
      <c r="D21" s="85" t="s">
        <v>247</v>
      </c>
      <c r="E21" s="85" t="s">
        <v>256</v>
      </c>
    </row>
    <row r="22" spans="2:5" s="81" customFormat="1" ht="160.5" customHeight="1" x14ac:dyDescent="0.25">
      <c r="B22" s="84" t="s">
        <v>185</v>
      </c>
      <c r="C22" s="85" t="s">
        <v>120</v>
      </c>
      <c r="D22" s="85" t="s">
        <v>249</v>
      </c>
      <c r="E22" s="85" t="s">
        <v>258</v>
      </c>
    </row>
    <row r="23" spans="2:5" s="81" customFormat="1" ht="280.5" customHeight="1" x14ac:dyDescent="0.25">
      <c r="B23" s="84" t="s">
        <v>186</v>
      </c>
      <c r="C23" s="85" t="s">
        <v>187</v>
      </c>
      <c r="D23" s="86" t="s">
        <v>237</v>
      </c>
      <c r="E23" s="85" t="s">
        <v>188</v>
      </c>
    </row>
    <row r="24" spans="2:5" s="81" customFormat="1" ht="61.5" customHeight="1" x14ac:dyDescent="0.25">
      <c r="B24" s="84" t="s">
        <v>189</v>
      </c>
      <c r="C24" s="85" t="s">
        <v>190</v>
      </c>
      <c r="D24" s="86" t="s">
        <v>237</v>
      </c>
      <c r="E24" s="85" t="s">
        <v>257</v>
      </c>
    </row>
    <row r="25" spans="2:5" s="81" customFormat="1" ht="50.25" customHeight="1" x14ac:dyDescent="0.25">
      <c r="B25" s="84" t="s">
        <v>191</v>
      </c>
      <c r="C25" s="85" t="s">
        <v>192</v>
      </c>
      <c r="D25" s="86" t="s">
        <v>238</v>
      </c>
      <c r="E25" s="85" t="s">
        <v>193</v>
      </c>
    </row>
    <row r="26" spans="2:5" s="81" customFormat="1" ht="172.5" customHeight="1" x14ac:dyDescent="0.25">
      <c r="B26" s="84" t="s">
        <v>194</v>
      </c>
      <c r="C26" s="85" t="s">
        <v>195</v>
      </c>
      <c r="D26" s="86" t="s">
        <v>238</v>
      </c>
      <c r="E26" s="85" t="s">
        <v>196</v>
      </c>
    </row>
    <row r="27" spans="2:5" s="81" customFormat="1" ht="104.25" customHeight="1" x14ac:dyDescent="0.25">
      <c r="B27" s="84" t="s">
        <v>197</v>
      </c>
      <c r="C27" s="85" t="s">
        <v>198</v>
      </c>
      <c r="D27" s="85" t="s">
        <v>250</v>
      </c>
      <c r="E27" s="85" t="s">
        <v>199</v>
      </c>
    </row>
    <row r="28" spans="2:5" s="81" customFormat="1" ht="119.25" customHeight="1" x14ac:dyDescent="0.25">
      <c r="B28" s="84" t="s">
        <v>200</v>
      </c>
      <c r="C28" s="85" t="s">
        <v>201</v>
      </c>
      <c r="D28" s="85" t="s">
        <v>236</v>
      </c>
      <c r="E28" s="85" t="s">
        <v>202</v>
      </c>
    </row>
    <row r="29" spans="2:5" s="81" customFormat="1" ht="105" customHeight="1" x14ac:dyDescent="0.25">
      <c r="B29" s="84" t="s">
        <v>203</v>
      </c>
      <c r="C29" s="85" t="s">
        <v>47</v>
      </c>
      <c r="D29" s="86" t="s">
        <v>237</v>
      </c>
      <c r="E29" s="85" t="s">
        <v>204</v>
      </c>
    </row>
    <row r="30" spans="2:5" s="81" customFormat="1" ht="50.25" customHeight="1" x14ac:dyDescent="0.25">
      <c r="B30" s="84" t="s">
        <v>205</v>
      </c>
      <c r="C30" s="85" t="s">
        <v>206</v>
      </c>
      <c r="D30" s="86"/>
      <c r="E30" s="85" t="s">
        <v>207</v>
      </c>
    </row>
    <row r="31" spans="2:5" s="81" customFormat="1" ht="78.75" customHeight="1" x14ac:dyDescent="0.25">
      <c r="B31" s="84" t="s">
        <v>208</v>
      </c>
      <c r="C31" s="85" t="s">
        <v>209</v>
      </c>
      <c r="D31" s="86"/>
      <c r="E31" s="85" t="s">
        <v>210</v>
      </c>
    </row>
    <row r="32" spans="2:5" s="81" customFormat="1" ht="54" customHeight="1" x14ac:dyDescent="0.25">
      <c r="B32" s="84" t="s">
        <v>35</v>
      </c>
      <c r="C32" s="85" t="s">
        <v>211</v>
      </c>
      <c r="D32" s="86" t="s">
        <v>237</v>
      </c>
      <c r="E32" s="85" t="s">
        <v>212</v>
      </c>
    </row>
    <row r="33" spans="2:5" s="81" customFormat="1" ht="65.25" customHeight="1" x14ac:dyDescent="0.25">
      <c r="B33" s="84" t="s">
        <v>213</v>
      </c>
      <c r="C33" s="85" t="s">
        <v>214</v>
      </c>
      <c r="D33" s="86" t="s">
        <v>237</v>
      </c>
      <c r="E33" s="85" t="s">
        <v>215</v>
      </c>
    </row>
    <row r="34" spans="2:5" s="81" customFormat="1" ht="64.5" customHeight="1" x14ac:dyDescent="0.25">
      <c r="B34" s="84" t="s">
        <v>216</v>
      </c>
      <c r="C34" s="85" t="s">
        <v>217</v>
      </c>
      <c r="D34" s="86" t="s">
        <v>238</v>
      </c>
      <c r="E34" s="85" t="s">
        <v>218</v>
      </c>
    </row>
    <row r="35" spans="2:5" s="81" customFormat="1" ht="40.5" x14ac:dyDescent="0.25">
      <c r="B35" s="84" t="s">
        <v>86</v>
      </c>
      <c r="C35" s="85" t="s">
        <v>219</v>
      </c>
      <c r="D35" s="86" t="s">
        <v>239</v>
      </c>
      <c r="E35" s="85" t="s">
        <v>220</v>
      </c>
    </row>
    <row r="36" spans="2:5" s="81" customFormat="1" ht="86.25" customHeight="1" x14ac:dyDescent="0.25">
      <c r="B36" s="84" t="s">
        <v>221</v>
      </c>
      <c r="C36" s="85" t="s">
        <v>222</v>
      </c>
      <c r="D36" s="86" t="s">
        <v>237</v>
      </c>
      <c r="E36" s="85" t="s">
        <v>223</v>
      </c>
    </row>
  </sheetData>
  <mergeCells count="9">
    <mergeCell ref="B16:B20"/>
    <mergeCell ref="C16:C20"/>
    <mergeCell ref="D16:D20"/>
    <mergeCell ref="E16:E20"/>
    <mergeCell ref="B1:E1"/>
    <mergeCell ref="B2:E2"/>
    <mergeCell ref="B3:E3"/>
    <mergeCell ref="B4:E4"/>
    <mergeCell ref="B5:E5"/>
  </mergeCells>
  <pageMargins left="0.25" right="0.25" top="0.75" bottom="0.75" header="0.3" footer="0.3"/>
  <pageSetup scale="75" orientation="portrait" r:id="rId1"/>
  <headerFooter>
    <oddHeader>&amp;C&amp;"Aptos Narrow,Bold"WCSG File Review Tool Instructions&amp;"Aptos Narrow,Regular"
Effective 07/01/26</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I27"/>
  <sheetViews>
    <sheetView showGridLines="0" zoomScaleNormal="100" workbookViewId="0">
      <selection activeCell="B2" sqref="B2"/>
    </sheetView>
  </sheetViews>
  <sheetFormatPr defaultColWidth="7.28515625" defaultRowHeight="12.75" x14ac:dyDescent="0.2"/>
  <cols>
    <col min="1" max="1" width="2" style="56" customWidth="1"/>
    <col min="2" max="2" width="9.140625" style="56"/>
    <col min="3" max="3" width="12.42578125" style="56" customWidth="1"/>
    <col min="4" max="4" width="67.140625" style="56" customWidth="1"/>
    <col min="5" max="9" width="3.28515625" style="56" customWidth="1"/>
    <col min="10" max="16384" width="7.28515625" style="56"/>
  </cols>
  <sheetData>
    <row r="1" spans="2:9" ht="67.5" x14ac:dyDescent="0.2">
      <c r="B1" s="87" t="s">
        <v>54</v>
      </c>
      <c r="C1" s="120"/>
      <c r="D1" s="121"/>
      <c r="E1" s="88" t="s">
        <v>55</v>
      </c>
      <c r="F1" s="88" t="s">
        <v>69</v>
      </c>
      <c r="G1" s="89" t="s">
        <v>74</v>
      </c>
      <c r="H1" s="88" t="s">
        <v>56</v>
      </c>
      <c r="I1" s="88" t="s">
        <v>57</v>
      </c>
    </row>
    <row r="2" spans="2:9" ht="25.5" customHeight="1" x14ac:dyDescent="0.2">
      <c r="B2" s="90" t="s">
        <v>58</v>
      </c>
      <c r="C2" s="91" t="s">
        <v>186</v>
      </c>
      <c r="D2" s="92" t="s">
        <v>70</v>
      </c>
      <c r="E2" s="57" t="s">
        <v>59</v>
      </c>
      <c r="F2" s="57" t="s">
        <v>59</v>
      </c>
      <c r="G2" s="57" t="s">
        <v>59</v>
      </c>
      <c r="H2" s="59"/>
      <c r="I2" s="58" t="s">
        <v>59</v>
      </c>
    </row>
    <row r="3" spans="2:9" ht="25.5" customHeight="1" x14ac:dyDescent="0.2">
      <c r="B3" s="90" t="s">
        <v>58</v>
      </c>
      <c r="C3" s="91" t="s">
        <v>233</v>
      </c>
      <c r="D3" s="92" t="s">
        <v>60</v>
      </c>
      <c r="E3" s="57" t="s">
        <v>59</v>
      </c>
      <c r="F3" s="57" t="s">
        <v>59</v>
      </c>
      <c r="G3" s="57" t="s">
        <v>59</v>
      </c>
      <c r="H3" s="59"/>
      <c r="I3" s="58" t="s">
        <v>59</v>
      </c>
    </row>
    <row r="4" spans="2:9" ht="25.5" customHeight="1" x14ac:dyDescent="0.2">
      <c r="B4" s="90" t="s">
        <v>58</v>
      </c>
      <c r="C4" s="91" t="s">
        <v>191</v>
      </c>
      <c r="D4" s="92" t="s">
        <v>61</v>
      </c>
      <c r="E4" s="57" t="s">
        <v>59</v>
      </c>
      <c r="F4" s="57" t="s">
        <v>59</v>
      </c>
      <c r="G4" s="58" t="s">
        <v>59</v>
      </c>
      <c r="H4" s="59"/>
      <c r="I4" s="57" t="s">
        <v>59</v>
      </c>
    </row>
    <row r="5" spans="2:9" ht="25.5" customHeight="1" x14ac:dyDescent="0.2">
      <c r="B5" s="90" t="s">
        <v>58</v>
      </c>
      <c r="C5" s="91" t="s">
        <v>227</v>
      </c>
      <c r="D5" s="92" t="s">
        <v>62</v>
      </c>
      <c r="E5" s="57" t="s">
        <v>59</v>
      </c>
      <c r="F5" s="57" t="s">
        <v>59</v>
      </c>
      <c r="G5" s="57" t="s">
        <v>59</v>
      </c>
      <c r="H5" s="57" t="s">
        <v>59</v>
      </c>
      <c r="I5" s="57" t="s">
        <v>59</v>
      </c>
    </row>
    <row r="6" spans="2:9" ht="25.5" customHeight="1" x14ac:dyDescent="0.2">
      <c r="B6" s="90" t="s">
        <v>58</v>
      </c>
      <c r="C6" s="91" t="s">
        <v>228</v>
      </c>
      <c r="D6" s="92" t="s">
        <v>31</v>
      </c>
      <c r="E6" s="57" t="s">
        <v>59</v>
      </c>
      <c r="F6" s="57" t="s">
        <v>59</v>
      </c>
      <c r="G6" s="57" t="s">
        <v>59</v>
      </c>
      <c r="H6" s="59"/>
      <c r="I6" s="57" t="s">
        <v>59</v>
      </c>
    </row>
    <row r="7" spans="2:9" ht="25.5" customHeight="1" x14ac:dyDescent="0.2">
      <c r="B7" s="90" t="s">
        <v>58</v>
      </c>
      <c r="C7" s="91" t="s">
        <v>229</v>
      </c>
      <c r="D7" s="92" t="s">
        <v>32</v>
      </c>
      <c r="E7" s="57" t="s">
        <v>59</v>
      </c>
      <c r="F7" s="58" t="s">
        <v>59</v>
      </c>
      <c r="G7" s="57" t="s">
        <v>59</v>
      </c>
      <c r="H7" s="59"/>
      <c r="I7" s="57" t="s">
        <v>59</v>
      </c>
    </row>
    <row r="8" spans="2:9" ht="25.5" customHeight="1" x14ac:dyDescent="0.2">
      <c r="B8" s="90" t="s">
        <v>58</v>
      </c>
      <c r="C8" s="91" t="s">
        <v>230</v>
      </c>
      <c r="D8" s="93" t="s">
        <v>33</v>
      </c>
      <c r="E8" s="57" t="s">
        <v>59</v>
      </c>
      <c r="F8" s="57" t="s">
        <v>59</v>
      </c>
      <c r="G8" s="57" t="s">
        <v>59</v>
      </c>
      <c r="H8" s="57" t="s">
        <v>59</v>
      </c>
      <c r="I8" s="57" t="s">
        <v>59</v>
      </c>
    </row>
    <row r="9" spans="2:9" ht="25.5" customHeight="1" x14ac:dyDescent="0.2">
      <c r="B9" s="90" t="s">
        <v>58</v>
      </c>
      <c r="C9" s="91" t="s">
        <v>48</v>
      </c>
      <c r="D9" s="93" t="s">
        <v>34</v>
      </c>
      <c r="E9" s="57" t="s">
        <v>59</v>
      </c>
      <c r="F9" s="57" t="s">
        <v>59</v>
      </c>
      <c r="G9" s="57" t="s">
        <v>59</v>
      </c>
      <c r="H9" s="57" t="s">
        <v>59</v>
      </c>
      <c r="I9" s="57" t="s">
        <v>59</v>
      </c>
    </row>
    <row r="10" spans="2:9" ht="25.5" customHeight="1" x14ac:dyDescent="0.2">
      <c r="B10" s="90" t="s">
        <v>63</v>
      </c>
      <c r="C10" s="91" t="s">
        <v>240</v>
      </c>
      <c r="D10" s="92" t="s">
        <v>36</v>
      </c>
      <c r="E10" s="57" t="s">
        <v>59</v>
      </c>
      <c r="F10" s="57" t="s">
        <v>59</v>
      </c>
      <c r="G10" s="58" t="s">
        <v>59</v>
      </c>
      <c r="H10" s="57" t="s">
        <v>59</v>
      </c>
      <c r="I10" s="58" t="s">
        <v>59</v>
      </c>
    </row>
    <row r="11" spans="2:9" ht="25.5" customHeight="1" x14ac:dyDescent="0.2">
      <c r="B11" s="90" t="s">
        <v>58</v>
      </c>
      <c r="C11" s="91" t="s">
        <v>241</v>
      </c>
      <c r="D11" s="92" t="s">
        <v>64</v>
      </c>
      <c r="E11" s="57" t="s">
        <v>59</v>
      </c>
      <c r="F11" s="60"/>
      <c r="G11" s="61"/>
      <c r="H11" s="60"/>
      <c r="I11" s="62"/>
    </row>
    <row r="12" spans="2:9" ht="25.5" customHeight="1" x14ac:dyDescent="0.2">
      <c r="B12" s="90" t="s">
        <v>58</v>
      </c>
      <c r="C12" s="91" t="s">
        <v>231</v>
      </c>
      <c r="D12" s="92" t="s">
        <v>38</v>
      </c>
      <c r="E12" s="58" t="s">
        <v>59</v>
      </c>
      <c r="F12" s="57" t="s">
        <v>59</v>
      </c>
      <c r="G12" s="57" t="s">
        <v>59</v>
      </c>
      <c r="H12" s="57" t="s">
        <v>59</v>
      </c>
      <c r="I12" s="57" t="s">
        <v>59</v>
      </c>
    </row>
    <row r="13" spans="2:9" ht="25.5" customHeight="1" x14ac:dyDescent="0.2">
      <c r="B13" s="90" t="s">
        <v>58</v>
      </c>
      <c r="C13" s="91" t="s">
        <v>89</v>
      </c>
      <c r="D13" s="92" t="s">
        <v>72</v>
      </c>
      <c r="E13" s="57" t="s">
        <v>59</v>
      </c>
      <c r="F13" s="60"/>
      <c r="G13" s="57" t="s">
        <v>59</v>
      </c>
      <c r="H13" s="57" t="s">
        <v>59</v>
      </c>
      <c r="I13" s="57" t="s">
        <v>59</v>
      </c>
    </row>
    <row r="14" spans="2:9" ht="25.5" customHeight="1" thickBot="1" x14ac:dyDescent="0.25">
      <c r="B14" s="90" t="s">
        <v>58</v>
      </c>
      <c r="C14" s="94" t="s">
        <v>232</v>
      </c>
      <c r="D14" s="92" t="s">
        <v>75</v>
      </c>
      <c r="E14" s="63"/>
      <c r="F14" s="57" t="s">
        <v>59</v>
      </c>
      <c r="G14" s="63"/>
      <c r="H14" s="99"/>
      <c r="I14" s="63"/>
    </row>
    <row r="15" spans="2:9" ht="25.5" customHeight="1" thickTop="1" x14ac:dyDescent="0.2">
      <c r="B15" s="95" t="s">
        <v>65</v>
      </c>
      <c r="C15" s="96" t="s">
        <v>225</v>
      </c>
      <c r="D15" s="97" t="s">
        <v>87</v>
      </c>
      <c r="E15" s="64" t="s">
        <v>59</v>
      </c>
      <c r="F15" s="64" t="s">
        <v>59</v>
      </c>
      <c r="G15" s="64" t="s">
        <v>59</v>
      </c>
      <c r="H15" s="98"/>
      <c r="I15" s="65" t="s">
        <v>59</v>
      </c>
    </row>
    <row r="16" spans="2:9" ht="25.5" customHeight="1" x14ac:dyDescent="0.2">
      <c r="B16" s="90" t="s">
        <v>65</v>
      </c>
      <c r="C16" s="91" t="s">
        <v>233</v>
      </c>
      <c r="D16" s="92" t="s">
        <v>60</v>
      </c>
      <c r="E16" s="57" t="s">
        <v>59</v>
      </c>
      <c r="F16" s="57" t="s">
        <v>59</v>
      </c>
      <c r="G16" s="57" t="s">
        <v>59</v>
      </c>
      <c r="H16" s="59"/>
      <c r="I16" s="58" t="s">
        <v>59</v>
      </c>
    </row>
    <row r="17" spans="2:9" ht="25.5" customHeight="1" x14ac:dyDescent="0.2">
      <c r="B17" s="90" t="s">
        <v>65</v>
      </c>
      <c r="C17" s="91" t="s">
        <v>226</v>
      </c>
      <c r="D17" s="92" t="s">
        <v>61</v>
      </c>
      <c r="E17" s="58" t="s">
        <v>59</v>
      </c>
      <c r="F17" s="57" t="s">
        <v>59</v>
      </c>
      <c r="G17" s="57" t="s">
        <v>59</v>
      </c>
      <c r="H17" s="59"/>
      <c r="I17" s="57" t="s">
        <v>59</v>
      </c>
    </row>
    <row r="18" spans="2:9" ht="25.5" customHeight="1" x14ac:dyDescent="0.2">
      <c r="B18" s="90" t="s">
        <v>65</v>
      </c>
      <c r="C18" s="91" t="s">
        <v>227</v>
      </c>
      <c r="D18" s="92" t="s">
        <v>62</v>
      </c>
      <c r="E18" s="57" t="s">
        <v>59</v>
      </c>
      <c r="F18" s="57" t="s">
        <v>59</v>
      </c>
      <c r="G18" s="57" t="s">
        <v>59</v>
      </c>
      <c r="H18" s="57" t="s">
        <v>59</v>
      </c>
      <c r="I18" s="57" t="s">
        <v>59</v>
      </c>
    </row>
    <row r="19" spans="2:9" ht="25.5" customHeight="1" x14ac:dyDescent="0.2">
      <c r="B19" s="90" t="s">
        <v>65</v>
      </c>
      <c r="C19" s="91" t="s">
        <v>228</v>
      </c>
      <c r="D19" s="92" t="s">
        <v>31</v>
      </c>
      <c r="E19" s="57" t="s">
        <v>59</v>
      </c>
      <c r="F19" s="57" t="s">
        <v>59</v>
      </c>
      <c r="G19" s="57" t="s">
        <v>59</v>
      </c>
      <c r="H19" s="59"/>
      <c r="I19" s="57" t="s">
        <v>59</v>
      </c>
    </row>
    <row r="20" spans="2:9" ht="25.5" customHeight="1" x14ac:dyDescent="0.2">
      <c r="B20" s="90" t="s">
        <v>65</v>
      </c>
      <c r="C20" s="91" t="s">
        <v>242</v>
      </c>
      <c r="D20" s="92" t="s">
        <v>66</v>
      </c>
      <c r="E20" s="57" t="s">
        <v>59</v>
      </c>
      <c r="F20" s="57" t="s">
        <v>59</v>
      </c>
      <c r="G20" s="57" t="s">
        <v>59</v>
      </c>
      <c r="H20" s="57" t="s">
        <v>59</v>
      </c>
      <c r="I20" s="57" t="s">
        <v>59</v>
      </c>
    </row>
    <row r="21" spans="2:9" ht="25.5" customHeight="1" x14ac:dyDescent="0.2">
      <c r="B21" s="90" t="s">
        <v>65</v>
      </c>
      <c r="C21" s="91" t="s">
        <v>230</v>
      </c>
      <c r="D21" s="93" t="s">
        <v>33</v>
      </c>
      <c r="E21" s="57" t="s">
        <v>59</v>
      </c>
      <c r="F21" s="57" t="s">
        <v>59</v>
      </c>
      <c r="G21" s="57" t="s">
        <v>59</v>
      </c>
      <c r="H21" s="57" t="s">
        <v>59</v>
      </c>
      <c r="I21" s="57" t="s">
        <v>59</v>
      </c>
    </row>
    <row r="22" spans="2:9" ht="25.5" customHeight="1" x14ac:dyDescent="0.2">
      <c r="B22" s="90" t="s">
        <v>65</v>
      </c>
      <c r="C22" s="91" t="s">
        <v>48</v>
      </c>
      <c r="D22" s="93" t="s">
        <v>34</v>
      </c>
      <c r="E22" s="59"/>
      <c r="F22" s="59"/>
      <c r="G22" s="57" t="s">
        <v>59</v>
      </c>
      <c r="H22" s="59"/>
      <c r="I22" s="59"/>
    </row>
    <row r="23" spans="2:9" ht="25.5" customHeight="1" x14ac:dyDescent="0.2">
      <c r="B23" s="90" t="s">
        <v>65</v>
      </c>
      <c r="C23" s="91" t="s">
        <v>240</v>
      </c>
      <c r="D23" s="92" t="s">
        <v>36</v>
      </c>
      <c r="E23" s="57" t="s">
        <v>59</v>
      </c>
      <c r="F23" s="57" t="s">
        <v>59</v>
      </c>
      <c r="G23" s="57" t="s">
        <v>59</v>
      </c>
      <c r="H23" s="58" t="s">
        <v>59</v>
      </c>
      <c r="I23" s="58" t="s">
        <v>59</v>
      </c>
    </row>
    <row r="24" spans="2:9" ht="25.5" customHeight="1" x14ac:dyDescent="0.2">
      <c r="B24" s="90" t="s">
        <v>65</v>
      </c>
      <c r="C24" s="91" t="s">
        <v>241</v>
      </c>
      <c r="D24" s="92" t="s">
        <v>64</v>
      </c>
      <c r="E24" s="57" t="s">
        <v>59</v>
      </c>
      <c r="F24" s="63"/>
      <c r="G24" s="61"/>
      <c r="H24" s="63"/>
      <c r="I24" s="63"/>
    </row>
    <row r="25" spans="2:9" ht="25.5" customHeight="1" x14ac:dyDescent="0.2">
      <c r="B25" s="90" t="s">
        <v>65</v>
      </c>
      <c r="C25" s="91" t="s">
        <v>231</v>
      </c>
      <c r="D25" s="92" t="s">
        <v>38</v>
      </c>
      <c r="E25" s="58" t="s">
        <v>59</v>
      </c>
      <c r="F25" s="57" t="s">
        <v>59</v>
      </c>
      <c r="G25" s="58" t="s">
        <v>59</v>
      </c>
      <c r="H25" s="57" t="s">
        <v>59</v>
      </c>
      <c r="I25" s="57" t="s">
        <v>59</v>
      </c>
    </row>
    <row r="26" spans="2:9" ht="25.5" customHeight="1" x14ac:dyDescent="0.2">
      <c r="B26" s="90" t="s">
        <v>65</v>
      </c>
      <c r="C26" s="91" t="s">
        <v>89</v>
      </c>
      <c r="D26" s="92" t="s">
        <v>72</v>
      </c>
      <c r="E26" s="58" t="s">
        <v>59</v>
      </c>
      <c r="F26" s="60"/>
      <c r="G26" s="58" t="s">
        <v>59</v>
      </c>
      <c r="H26" s="57" t="s">
        <v>59</v>
      </c>
      <c r="I26" s="57" t="s">
        <v>59</v>
      </c>
    </row>
    <row r="27" spans="2:9" ht="25.5" customHeight="1" x14ac:dyDescent="0.2">
      <c r="B27" s="90" t="s">
        <v>65</v>
      </c>
      <c r="C27" s="91" t="s">
        <v>232</v>
      </c>
      <c r="D27" s="92" t="s">
        <v>75</v>
      </c>
      <c r="E27" s="63"/>
      <c r="F27" s="57" t="s">
        <v>59</v>
      </c>
      <c r="G27" s="63"/>
      <c r="H27" s="63"/>
      <c r="I27" s="63"/>
    </row>
  </sheetData>
  <customSheetViews>
    <customSheetView guid="{35CA5E59-2CE7-412A-80FC-EC9C5DAA273F}" showPageBreaks="1" showGridLines="0" hiddenRows="1" topLeftCell="A2">
      <selection activeCell="A2" sqref="A2"/>
      <pageMargins left="0.7" right="0.7" top="1.1499999999999999" bottom="0.75" header="0.3" footer="0.3"/>
      <pageSetup scale="90" orientation="portrait" horizontalDpi="1200" verticalDpi="1200" r:id="rId1"/>
    </customSheetView>
    <customSheetView guid="{76C5F6C8-C4DD-46D5-B669-7D44A036C2BC}" showPageBreaks="1" hiddenRows="1" view="pageLayout" topLeftCell="A2">
      <pageMargins left="0.7" right="0.7" top="1.1499999999999999" bottom="0.75" header="0.3" footer="0.3"/>
      <pageSetup scale="90" orientation="portrait" horizontalDpi="1200" verticalDpi="1200" r:id="rId2"/>
      <headerFooter>
        <oddHeader xml:space="preserve">&amp;LDelegate Name: 
Date: 
Audit Type:
Reviewers: &amp;RWCSG 2016-2017 HP Elements Review Tool
Effective 07/01/2016 rev.10.20.16 </oddHeader>
      </headerFooter>
    </customSheetView>
    <customSheetView guid="{64B4D9A9-1822-4A1B-B2BF-3A55C16C345D}" showGridLines="0" hiddenRows="1" topLeftCell="A2">
      <selection activeCell="A2" sqref="A2"/>
      <pageMargins left="0.7" right="0.7" top="1.1499999999999999" bottom="0.75" header="0.3" footer="0.3"/>
      <pageSetup scale="90" orientation="portrait" horizontalDpi="1200" verticalDpi="1200" r:id="rId3"/>
    </customSheetView>
    <customSheetView guid="{51360364-D02B-4FB3-9161-AF98E144F75B}" scale="90" showPageBreaks="1" showGridLines="0" hiddenRows="1" view="pageLayout" topLeftCell="A2">
      <selection activeCell="B14" sqref="B14"/>
      <pageMargins left="0.7" right="0.7" top="1.1499999999999999" bottom="0.75" header="0.3" footer="0.3"/>
      <pageSetup scale="90" orientation="portrait" horizontalDpi="1200" verticalDpi="1200" r:id="rId4"/>
    </customSheetView>
  </customSheetViews>
  <mergeCells count="1">
    <mergeCell ref="C1:D1"/>
  </mergeCells>
  <pageMargins left="0.7" right="0.7" top="1.1499999999999999" bottom="0.75" header="0.3" footer="0.3"/>
  <pageSetup scale="65" orientation="portrait" horizontalDpi="1200" verticalDpi="1200" r:id="rId5"/>
  <headerFooter>
    <oddHeader>&amp;REffective 07/01/2022</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06A61C812E76A48883F43A2FECD2C52" ma:contentTypeVersion="13" ma:contentTypeDescription="Create a new document." ma:contentTypeScope="" ma:versionID="505f458033366475518899103c634e2b">
  <xsd:schema xmlns:xsd="http://www.w3.org/2001/XMLSchema" xmlns:xs="http://www.w3.org/2001/XMLSchema" xmlns:p="http://schemas.microsoft.com/office/2006/metadata/properties" xmlns:ns3="d87c16af-3569-485c-8ca2-b1d34094779b" xmlns:ns4="e839cc6c-f5e5-4651-af2f-3141fe4cf70c" targetNamespace="http://schemas.microsoft.com/office/2006/metadata/properties" ma:root="true" ma:fieldsID="260042d8ee04825bfc50f6e5c3fe7ea8" ns3:_="" ns4:_="">
    <xsd:import namespace="d87c16af-3569-485c-8ca2-b1d34094779b"/>
    <xsd:import namespace="e839cc6c-f5e5-4651-af2f-3141fe4cf70c"/>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c16af-3569-485c-8ca2-b1d3409477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839cc6c-f5e5-4651-af2f-3141fe4cf70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B0E0AC-8336-4C78-80CE-C908F123BFAA}">
  <ds:schemaRefs>
    <ds:schemaRef ds:uri="http://schemas.openxmlformats.org/package/2006/metadata/core-properties"/>
    <ds:schemaRef ds:uri="http://purl.org/dc/elements/1.1/"/>
    <ds:schemaRef ds:uri="http://schemas.microsoft.com/office/2006/metadata/properties"/>
    <ds:schemaRef ds:uri="http://schemas.microsoft.com/office/2006/documentManagement/types"/>
    <ds:schemaRef ds:uri="d87c16af-3569-485c-8ca2-b1d34094779b"/>
    <ds:schemaRef ds:uri="http://purl.org/dc/terms/"/>
    <ds:schemaRef ds:uri="http://purl.org/dc/dcmitype/"/>
    <ds:schemaRef ds:uri="http://schemas.microsoft.com/office/infopath/2007/PartnerControls"/>
    <ds:schemaRef ds:uri="e839cc6c-f5e5-4651-af2f-3141fe4cf70c"/>
    <ds:schemaRef ds:uri="http://www.w3.org/XML/1998/namespace"/>
  </ds:schemaRefs>
</ds:datastoreItem>
</file>

<file path=customXml/itemProps2.xml><?xml version="1.0" encoding="utf-8"?>
<ds:datastoreItem xmlns:ds="http://schemas.openxmlformats.org/officeDocument/2006/customXml" ds:itemID="{5115EDAE-4969-4343-A275-8881EEC006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c16af-3569-485c-8ca2-b1d34094779b"/>
    <ds:schemaRef ds:uri="e839cc6c-f5e5-4651-af2f-3141fe4cf7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D219C4-F350-469C-BC01-78C051B07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Cred File Worksheet</vt:lpstr>
      <vt:lpstr>Recred File Worksheet</vt:lpstr>
      <vt:lpstr>File Review Comments</vt:lpstr>
      <vt:lpstr>Instructions</vt:lpstr>
      <vt:lpstr>HP Elements Use</vt:lpstr>
      <vt:lpstr>'File Review Comments'!Print_Area</vt:lpstr>
      <vt:lpstr>'Cred File Worksheet'!Print_Titles</vt:lpstr>
      <vt:lpstr>'File Review Comments'!Print_Titles</vt:lpstr>
      <vt:lpstr>Instructions!Print_Titles</vt:lpstr>
      <vt:lpstr>'Recred File Worksheet'!Print_Titles</vt:lpstr>
    </vt:vector>
  </TitlesOfParts>
  <Company>Molina Healthcare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Shannon Rochon</dc:creator>
  <cp:lastModifiedBy>Michelle Pittman</cp:lastModifiedBy>
  <cp:lastPrinted>2017-07-13T23:30:02Z</cp:lastPrinted>
  <dcterms:created xsi:type="dcterms:W3CDTF">2016-08-16T15:15:04Z</dcterms:created>
  <dcterms:modified xsi:type="dcterms:W3CDTF">2026-07-09T20:58:04Z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0x010100306A61C812E76A48883F43A2FECD2C52</vt:lpwstr>
  </property>
</Properties>
</file>